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H P\Dropbox\4_22\2407-Wang\"/>
    </mc:Choice>
  </mc:AlternateContent>
  <xr:revisionPtr revIDLastSave="0" documentId="13_ncr:1_{628D5F1C-33FD-48CB-8471-2B5868F24A07}" xr6:coauthVersionLast="47" xr6:coauthVersionMax="47" xr10:uidLastSave="{00000000-0000-0000-0000-000000000000}"/>
  <bookViews>
    <workbookView xWindow="-108" yWindow="-108" windowWidth="30936" windowHeight="16896" tabRatio="975" activeTab="7" xr2:uid="{00000000-000D-0000-FFFF-FFFF00000000}"/>
  </bookViews>
  <sheets>
    <sheet name="Info" sheetId="9" r:id="rId1"/>
    <sheet name="Supplementary Tab. S1" sheetId="1" r:id="rId2"/>
    <sheet name="Supplementary Tab. S2" sheetId="2" r:id="rId3"/>
    <sheet name="Supplementary Tab. S3" sheetId="3" r:id="rId4"/>
    <sheet name="Supplementary Tab. S4" sheetId="4" r:id="rId5"/>
    <sheet name="Supplementary Tab. S5" sheetId="6" r:id="rId6"/>
    <sheet name="Supplementary Tab. S6" sheetId="7" r:id="rId7"/>
    <sheet name="Supplementary Tab. S7" sheetId="8" r:id="rId8"/>
  </sheets>
  <definedNames>
    <definedName name="_ftn1" localSheetId="0">Info!$A$11</definedName>
    <definedName name="_ftnref1" localSheetId="0">Info!$A$4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2" l="1"/>
  <c r="G7" i="2"/>
</calcChain>
</file>

<file path=xl/sharedStrings.xml><?xml version="1.0" encoding="utf-8"?>
<sst xmlns="http://schemas.openxmlformats.org/spreadsheetml/2006/main" count="2508" uniqueCount="558">
  <si>
    <t>Drug target</t>
  </si>
  <si>
    <t>Tolcapone</t>
  </si>
  <si>
    <t>Pimavanserin </t>
  </si>
  <si>
    <t>Sertindole</t>
  </si>
  <si>
    <t>Duloxetine HCl</t>
  </si>
  <si>
    <t>Galantamine </t>
  </si>
  <si>
    <t>Zotepine</t>
  </si>
  <si>
    <t>Talipexole </t>
  </si>
  <si>
    <t>Ralfinamide</t>
  </si>
  <si>
    <t>MK-8931 (Verubecestat)</t>
  </si>
  <si>
    <t>Levodopa</t>
  </si>
  <si>
    <t>Benzatropine mesylate </t>
  </si>
  <si>
    <t>Bicifadine </t>
  </si>
  <si>
    <t>Tasimelteon </t>
  </si>
  <si>
    <t>Reserpine</t>
  </si>
  <si>
    <t>Lazabemide</t>
  </si>
  <si>
    <t>Moclobemide</t>
  </si>
  <si>
    <t>For the treatment of symptomatic neurogenic orthostatic hypotension (NOH) caused by primary autonomic failure, dopamine beta-hydroxylase deficiency, or non-diabetic autonomic neuropathy.</t>
  </si>
  <si>
    <t>schizophrenia; </t>
  </si>
  <si>
    <t>for the treatment of major depression, generalized anxiety disorder, pain associated with diabetic neuropathy, pain associated with fibromyaligia, chronic musculoskeletal pain, stress urinary incontinence; </t>
  </si>
  <si>
    <t>for the treatment of mild to moderate Alzheimer's disease, mild to moderate vascular dementia, mid to moderate severe dementia with Lewy bodies; </t>
  </si>
  <si>
    <t>an atypical antipsychotic drug indicated for acute and chronic schizophrenia; not approved in the US. </t>
  </si>
  <si>
    <t>Parkinson disease, not approved for marketing in the US nor in Europe. </t>
  </si>
  <si>
    <t>for the treatment of neuropathic pain and other pain conditions, under investigation. </t>
  </si>
  <si>
    <t>for the treatment of Alzheimer's disease, under investigation. </t>
  </si>
  <si>
    <t>Parkinson's disease and dopamine-responsive dystonia. </t>
  </si>
  <si>
    <t>Parkinsonism or Parkinson's disease, drug-induced extrapyramidal symptoms, chronic sialorrhea in developmentally-disabled patients. </t>
  </si>
  <si>
    <t>for the treatment of pain caused by diabetic neuropathy, failed in Phase III clinical trial. </t>
  </si>
  <si>
    <t>for the treatment of non-24-hour sleep-wake disorder. </t>
  </si>
  <si>
    <t>for the treatment of hypertension. </t>
  </si>
  <si>
    <t>developed as an antiparkinsonian agent, but not marketed. </t>
  </si>
  <si>
    <t>for the treatment of depression and social anxiety, marketed in some European countries not the US. </t>
  </si>
  <si>
    <t xml:space="preserve">Low clinical CNS risk </t>
  </si>
  <si>
    <t xml:space="preserve">an adjunctive treatment to levodopa and carbidopa for the treatment of signs and symptoms of idiopathic Parkinson's disease. </t>
  </si>
  <si>
    <t xml:space="preserve">for the treatment of hallucinations and delusions associated with Parkinson's disease psychosis. </t>
  </si>
  <si>
    <t>catechol-O-methyltransferase (COMT)</t>
  </si>
  <si>
    <t>serotonin 5-HT2A receptors</t>
  </si>
  <si>
    <t>potentiating ligand of human nicotinic acetylcholine receptors (nAChRs)</t>
  </si>
  <si>
    <t xml:space="preserve">dopamine and serotonin receptors </t>
  </si>
  <si>
    <t>serotonin, norepinephrine reuptake</t>
  </si>
  <si>
    <t>L-DOPS (Droxidopa)</t>
  </si>
  <si>
    <t xml:space="preserve">a prodrug to norepinephrine </t>
  </si>
  <si>
    <t xml:space="preserve">D2 dopamine receptor, pre- and post-synaptic receptors </t>
  </si>
  <si>
    <t>Sodium channels</t>
  </si>
  <si>
    <t>beta-secretase 1 (BACE1)</t>
  </si>
  <si>
    <t>precursor for the monoamine neurotransmitters</t>
  </si>
  <si>
    <t xml:space="preserve">M1 muscarinic acetylcholine receptor </t>
  </si>
  <si>
    <t xml:space="preserve">serotonin-norepinephrine-dopamine reuptake inhibitor </t>
  </si>
  <si>
    <t>melatonin receptors MT1 and MT2</t>
  </si>
  <si>
    <t xml:space="preserve">vesicular monoamine transporter (VMAT) </t>
  </si>
  <si>
    <t>monoamine oxidase B (MAO-B)</t>
  </si>
  <si>
    <t xml:space="preserve">monoamine oxidase A (RIMA) </t>
  </si>
  <si>
    <t xml:space="preserve">CNS targeted </t>
  </si>
  <si>
    <t>Y</t>
  </si>
  <si>
    <t>Set</t>
  </si>
  <si>
    <t>Pilocarpine HCl</t>
  </si>
  <si>
    <t xml:space="preserve">Atropine </t>
  </si>
  <si>
    <t xml:space="preserve">Flupirtine </t>
  </si>
  <si>
    <t xml:space="preserve">Ambroxol </t>
  </si>
  <si>
    <t>Nifedipine</t>
  </si>
  <si>
    <t>Ibuprofen</t>
  </si>
  <si>
    <t>Acetaminophen</t>
  </si>
  <si>
    <t>Aspirin</t>
  </si>
  <si>
    <t xml:space="preserve">Naproxen </t>
  </si>
  <si>
    <t>Diclofenac</t>
  </si>
  <si>
    <t>Buspirone HCl</t>
  </si>
  <si>
    <t xml:space="preserve">Paroxetine </t>
  </si>
  <si>
    <t>subtype of muscarinic receptor (M3)</t>
  </si>
  <si>
    <t xml:space="preserve">muscarinic acetylcholine receptors </t>
  </si>
  <si>
    <t>N ?</t>
  </si>
  <si>
    <t xml:space="preserve">neuronal Na+ channels </t>
  </si>
  <si>
    <t xml:space="preserve">K+ cahnnel </t>
  </si>
  <si>
    <t xml:space="preserve">Calcium channel </t>
  </si>
  <si>
    <t>cyclooxygenase (COX)</t>
  </si>
  <si>
    <t>COX outside of CNS</t>
  </si>
  <si>
    <t>COX1 &amp; COX2</t>
  </si>
  <si>
    <t>COX2</t>
  </si>
  <si>
    <t>5-HT1A receptor</t>
  </si>
  <si>
    <t>serotonin reuptake</t>
  </si>
  <si>
    <t>CNS active set</t>
  </si>
  <si>
    <t>Defined mechanistic set</t>
  </si>
  <si>
    <t>Varenicline tartrate</t>
  </si>
  <si>
    <t>Mifepristone</t>
  </si>
  <si>
    <t>Maprotiline</t>
  </si>
  <si>
    <t>Rotigotine </t>
  </si>
  <si>
    <t>Ketorolac</t>
  </si>
  <si>
    <t>Pramipexole </t>
  </si>
  <si>
    <t>Chlorprothixene </t>
  </si>
  <si>
    <t>Almotriptan malate</t>
  </si>
  <si>
    <t>Lidocaine </t>
  </si>
  <si>
    <t>treat nicotine addiction;</t>
  </si>
  <si>
    <t>Glucocorticoid receptor antagonists, used for emergency contraceptives and abortifacients. </t>
  </si>
  <si>
    <t>for the treatment of depression. </t>
  </si>
  <si>
    <t>For the treatment of signs and symptoms of idiopathic Parkinson's disease, restless Legs Syndrome. </t>
  </si>
  <si>
    <t>for the treatment of psychotic disorders and of acute mania occurring as part of bipolar disorders. </t>
  </si>
  <si>
    <t>for the treatment of migraine attacks in patients with a history of migraine. </t>
  </si>
  <si>
    <t>used for local anesthetic, also used to treat ventricular tachycardia and to perform nerve blocks. </t>
  </si>
  <si>
    <t>Rare</t>
  </si>
  <si>
    <t>nicotinic acetylcholine receptors</t>
  </si>
  <si>
    <t xml:space="preserve">progesterone and glucocorticoid receptors </t>
  </si>
  <si>
    <t>norepinephrine reuptake and H1 receptor</t>
  </si>
  <si>
    <t>Dopamine D1, D2, D3 receptors</t>
  </si>
  <si>
    <t xml:space="preserve">COX </t>
  </si>
  <si>
    <t xml:space="preserve">Dopamine receptors </t>
  </si>
  <si>
    <t xml:space="preserve">5-HT2, D1, D2, D3, H1, muscarinic acetylcholine receptors </t>
  </si>
  <si>
    <t>serotonin 5-HT1B/1D receptors</t>
  </si>
  <si>
    <t>fast voltage-gated Na+ channels</t>
  </si>
  <si>
    <t xml:space="preserve">short-term treatment of acute moderate pain or moderately severe pain that requires analgesia at opioid level; for the reduction of postoperative ocular inflammation and ocular pain after cataract ocular surgery or corneal refractive surgery; acute severe headache including migraine. </t>
  </si>
  <si>
    <t>Parkinson's disease and restless legs syndrome.</t>
  </si>
  <si>
    <t>Enoxacin</t>
  </si>
  <si>
    <t>Pergolide </t>
  </si>
  <si>
    <t>Cefazolin</t>
  </si>
  <si>
    <t>Sertraline </t>
  </si>
  <si>
    <t>Safinamide </t>
  </si>
  <si>
    <t>Cyclobenzaprine</t>
  </si>
  <si>
    <t>ropinirole</t>
  </si>
  <si>
    <t>Memantine HCl</t>
  </si>
  <si>
    <t>Riluzole </t>
  </si>
  <si>
    <t>Ropivacaine</t>
  </si>
  <si>
    <t>Atomoxetine HCl</t>
  </si>
  <si>
    <t>Aripiprazole</t>
  </si>
  <si>
    <t xml:space="preserve">Infrequent </t>
  </si>
  <si>
    <t>oral broad-spectrum fluoroquinolone antibacterial agent used in the treatment of urinary tract infection and gonorrhea. </t>
  </si>
  <si>
    <t>Previously used for the treatment of Parkinson's disease. Withdrawn from the US market for human use, a veterinary form of pergolide used for the treatment of pituitary pars intermedia dysfunction. </t>
  </si>
  <si>
    <t>First generation Cephalosporin antibiotics used for the treatment of a number of bacterial infections. </t>
  </si>
  <si>
    <t>an antidepressant, primarily used for major depressive disorder, obsessive-compulsive disorder, panic disorder and social anxiety disorder. </t>
  </si>
  <si>
    <t>an add-on treatment for Parkinson's disease. </t>
  </si>
  <si>
    <t>Belong to the beta blocker class. </t>
  </si>
  <si>
    <t>For the relief of muscle spasm, treatment of fibromyalgia. </t>
  </si>
  <si>
    <t>For the treatment of Parkinson's disease and restless legs syndrome. </t>
  </si>
  <si>
    <t>For the treatment of symptoms of moderate to severe Alzheimer's disease and the symptomatic treatment of acquired pendular nystagmus. </t>
  </si>
  <si>
    <t>For the treatment of amyotrophic lateral sclerosis, chorea associated with Huntington's disease. </t>
  </si>
  <si>
    <t>for local anesthesia, regional anesthesia or surgical anesthesia; for obstetric anesthesia or Caesarean section anesthesia, postoperative treatment of severe pain, ophthalmic anesthesia. </t>
  </si>
  <si>
    <t>schizophrenia; acute treatment of mania and mixed episodes and maintenance treatment of bipolar disorder; agitation associated with schizophrenia or bipolar mania, adjunctive treatment of major depression, short-term treatment of irritability associated with autistic disorder, Tourette's syndrome, severe behavioral or psychological symptoms of dementia. </t>
  </si>
  <si>
    <t xml:space="preserve">N </t>
  </si>
  <si>
    <t xml:space="preserve">dopamin and serotonin receptors </t>
  </si>
  <si>
    <t xml:space="preserve">bacterial DNA replication </t>
  </si>
  <si>
    <t xml:space="preserve">bacterial peptidoglycan synthesis </t>
  </si>
  <si>
    <t>Propranolol HCl</t>
  </si>
  <si>
    <t xml:space="preserve">monoamine oxidase B (MAO-B), glutamate release and serotonin reuptake, sigma receptors, Na and Ca channels. </t>
  </si>
  <si>
    <t xml:space="preserve">beta blockers </t>
  </si>
  <si>
    <t xml:space="preserve">NMDA receptors </t>
  </si>
  <si>
    <t>TTX-sensitive Na+ channels</t>
  </si>
  <si>
    <t xml:space="preserve">norepinephrine reuptake </t>
  </si>
  <si>
    <t>Rivastigmine </t>
  </si>
  <si>
    <t>Chlorpromazine</t>
  </si>
  <si>
    <t>Theophylline </t>
  </si>
  <si>
    <t>Aminophylline</t>
  </si>
  <si>
    <t>Bupropion</t>
  </si>
  <si>
    <t>Donepezil HCl</t>
  </si>
  <si>
    <t>BIA 10-2474</t>
  </si>
  <si>
    <t>indomethacin</t>
  </si>
  <si>
    <t>Frequent</t>
  </si>
  <si>
    <t>For the treatment of mild to moderate Parkinson's disease dementia, Alzheimer's disease, Dementia with Lewy bodies, vascular dementia.</t>
  </si>
  <si>
    <t>schizophrenia, nausea/vomiting, adjunctive treatment of tetanus, intractable singultus (hiccups), acute intermittent porphyria, acute psychosis, severe behavioral problems, acute migraine, agitation or delirium, neonatal abstinence syndrome, dementia, </t>
  </si>
  <si>
    <t>for the treatment of reversible airways obstruction, acute exacerbations of reversible airways obstruction, neonatal apnea of prematurity, sleep apnea</t>
  </si>
  <si>
    <t>reversible airways obstruction, acute exacerbations of reversible airways obstruction, neonatal apnea of prematurity, sleep apnea. </t>
  </si>
  <si>
    <t>major depression, for the prevention of seasonal major depressive disorder, as an adjunct to psychosocial interventions in the management of tobacco cessation, attention-deficit hyperactivity disorder, neuropathic pain. </t>
  </si>
  <si>
    <t>Alzheimer's disease, vascular dementia, short-term treatment of acute cognitive deficits, dementia with Lewy bodies. </t>
  </si>
  <si>
    <t>Experimental drug for the treatment of various types of medical conditional, i.e. anxiety disorder, Parkinson's disease, chronic pain, etc.  </t>
  </si>
  <si>
    <t>for the treatment of mild to severe pain, acute gouty arthritis, hemodynamically significant patent ductus arteriosus, moderate to severe rheumatoid arthritis, idiopathic or viral pericarditis, headache, prevention of heterotopic ossification, intraventricular hemorrhage prevention. </t>
  </si>
  <si>
    <t xml:space="preserve">acetylcholinesterase </t>
  </si>
  <si>
    <t xml:space="preserve">phosphodiesterase, adenosine receptor </t>
  </si>
  <si>
    <t>norepinephrine-dopamine reuptake</t>
  </si>
  <si>
    <t>cholinesterases</t>
  </si>
  <si>
    <t>FAAH</t>
  </si>
  <si>
    <t xml:space="preserve">cyclooxygenase </t>
  </si>
  <si>
    <t>Topiramate </t>
  </si>
  <si>
    <t>Lamotrigine </t>
  </si>
  <si>
    <t>Divalproex Na</t>
  </si>
  <si>
    <t>Levetiracetam </t>
  </si>
  <si>
    <t>Oxcarbazepine</t>
  </si>
  <si>
    <t>Ziconotide</t>
  </si>
  <si>
    <t>Carbamazepine </t>
  </si>
  <si>
    <t>Valproic acid</t>
  </si>
  <si>
    <t>Zonisamide</t>
  </si>
  <si>
    <t>Vigabatrin </t>
  </si>
  <si>
    <t>tetrabenazine </t>
  </si>
  <si>
    <t>Anticonvulsant</t>
  </si>
  <si>
    <t>Partial seizures, primary generalized tonic-clonic seizures, adjuvant treatment of Lennox-Gastaut syndrome, migraine prophylaxis, adjunctive treatment of other refractory epilepsy syndromes, adjunctive treatment of refractory infantile spasms, maintenance treatment of alcohol or cocaine dependence. </t>
  </si>
  <si>
    <t>for the treatment of partial seizures, adjunctive therapy to other anticonvulsants in the treatment of primary generalized tonic-clonic seizures, adjunctive therapy to other anticonvulsants in the treatment of generalized seizures of Lennox-Gastaut syndrome, long-term maintenance treatment of bipolar disorder, long-term prophylaxis of short-lasting unilateral neuralgiform headache with conjunctival injection and tearing. </t>
  </si>
  <si>
    <t>For the monotherapy or adjunct treatment of simple absence seizures, complex absence seizures, or complex partial seizures, and adjunctively for other seizure types, acute mania, migraine prophylaxis, refractory status epilepticus, persistent singultus, severe behavioral disturbances, acquired pendular nystagmus, painful diabetic neuropathy, </t>
  </si>
  <si>
    <t>adjunctive treatment of partial seizures, myoclonic seizures, primary generalized tonic-clonic seizures, for the treatment of convulsive status epilepticus, seizure prophylaxis. </t>
  </si>
  <si>
    <t>for the treatment of partial seizures, trigeminal neuralgia, mania associated with bipolar disorder. </t>
  </si>
  <si>
    <t>for the relief of chronic, severe pain, spasticity associated with spinal cord injury. </t>
  </si>
  <si>
    <t>for the management of generalized tonic-clonic seizures, or for partial seizures, symptomatic treatment of neuropathic pain, acute mania and mixed episodes associated with bipolar disorder, dementia, persistent singultus, long-term prophylaxis of short-lasting unilateral neuralgiform headache. </t>
  </si>
  <si>
    <t>primarily used for treatment of epilepsy and bipolar disorder, prevention of migraine headaches. </t>
  </si>
  <si>
    <t>an adjunctive therapy in the treatment of partial seizures. </t>
  </si>
  <si>
    <t>a monotherapy in the treatment of infantile spasms in pediatric patients, adjunctive treatment of refractory complex partial seizures, </t>
  </si>
  <si>
    <t>for the treatment of Huntington's Chorea. </t>
  </si>
  <si>
    <t>voltage-gated Na channels, high-voltage-activated Ca channels, GABA-A receptors, AMPA/kainate receptors and carbonic anhydrase isoenzymes</t>
  </si>
  <si>
    <t xml:space="preserve">Na channels </t>
  </si>
  <si>
    <t>voltage-gated Na channels, histone deacetylases</t>
  </si>
  <si>
    <t>SV2A, presynaptic Ca channels</t>
  </si>
  <si>
    <t>voltage-sensitive Na channels</t>
  </si>
  <si>
    <t>N-type voltage Ca channels</t>
  </si>
  <si>
    <t xml:space="preserve">Voltage-gated Na channels </t>
  </si>
  <si>
    <t xml:space="preserve">Sodium and T-type Calcium channels </t>
  </si>
  <si>
    <t>GABA transaminase (GABA-T)</t>
  </si>
  <si>
    <t>monoamines</t>
  </si>
  <si>
    <t>Doxorubicin</t>
  </si>
  <si>
    <t>4.  Frequent</t>
  </si>
  <si>
    <t>Cisplatin</t>
  </si>
  <si>
    <t>Paclitaxel</t>
  </si>
  <si>
    <t>simvastatin</t>
  </si>
  <si>
    <t>2.  Rare</t>
  </si>
  <si>
    <t>Pravastatin</t>
  </si>
  <si>
    <t>Vincristine</t>
  </si>
  <si>
    <t>4. Frequent </t>
  </si>
  <si>
    <t>Carboplatin</t>
  </si>
  <si>
    <t>Ixabepilone</t>
  </si>
  <si>
    <t>Isoniazid</t>
  </si>
  <si>
    <t>colchicine</t>
  </si>
  <si>
    <t>Gabapentin</t>
  </si>
  <si>
    <t>3.  Infrequent/anticonvulsant</t>
  </si>
  <si>
    <t>Aminopyridine (Ampyra or Dalfampridine)</t>
  </si>
  <si>
    <t>phenytoin</t>
  </si>
  <si>
    <t xml:space="preserve">HMG coenzyme A reductase </t>
  </si>
  <si>
    <t>topoisomerase II</t>
  </si>
  <si>
    <t>cross link DNA</t>
  </si>
  <si>
    <t xml:space="preserve">Tubulin </t>
  </si>
  <si>
    <t>DNA</t>
  </si>
  <si>
    <t xml:space="preserve">Microtubules </t>
  </si>
  <si>
    <t xml:space="preserve">a prodrug inhibit microbacterial cell wall </t>
  </si>
  <si>
    <t xml:space="preserve">microtubules polymerization </t>
  </si>
  <si>
    <t xml:space="preserve">K+ channels </t>
  </si>
  <si>
    <t xml:space="preserve">voltage-gated Na channels </t>
  </si>
  <si>
    <t xml:space="preserve">for the treatment of increased intraocular pressure, miosis induction, xerostomia and/or xerophthalmia; </t>
  </si>
  <si>
    <t xml:space="preserve">for the treatment of bradyasystolic cardiac arrest, pre-operative use to decrease secretions, cholinergic crisis, cholinesterase inhibitor-induced muscarinic effects, GI disorders, mydriasis or cycloplegia inductiion, iritis or uveitis, symptomatic bradycardia, moderate amblyopia, early-onset irinotecan-induced diarrhea, prevention of bradycardia. </t>
  </si>
  <si>
    <t xml:space="preserve">acute and chronic pain </t>
  </si>
  <si>
    <t xml:space="preserve">respiratory diseases </t>
  </si>
  <si>
    <t xml:space="preserve">ischemic heard disease, hypertension, migraine prophylaxis, proteinuria associated with diabetic nephropathy, persistent singultus, inhibition of uterine contractions, achalasia, high altitude pulmonary edema, </t>
  </si>
  <si>
    <t>pain, fever, rheumatoid arthritis, dysmenorrhea, osteoarthritis, ankylosing spondylitis, acute gouty arthritis or psoratic arthristis</t>
  </si>
  <si>
    <t>fevor, pain</t>
  </si>
  <si>
    <t>pain, acute ischemic stroke, long-term myocardial infarction prophylaxis, arterial thromboembolish prophylaxis, coronary artery thrombosis prophylaxis, Kawasaki disease, idiopathic or viral pericarditis, prophylaxis</t>
  </si>
  <si>
    <t>musculoskeletal inflammation, acute gouty arthritis, fever, pain, prevention of heterotopic ossification</t>
  </si>
  <si>
    <t>osteoasrthritis, rheumatoid arthritis, ankylosing spondylitis, pain, postoperative ocular inflammation, actinic keratosis, prevention of heterotopic ossification</t>
  </si>
  <si>
    <t xml:space="preserve">generalized anxiety disorder or short-term relief of the symptoms of anxiety, </t>
  </si>
  <si>
    <t>Fluoxetine HCl</t>
  </si>
  <si>
    <t xml:space="preserve">Major depression, acute treatment of depressive episodes associated with bipolar I disorder in combination with olanzapine, obsessive-compulsive disorder, panic disorder, bulimia nervosa, premenstrual dysphoric disorder, generalized anxiety disorder, social phobia, posttraumatic stress disorder, anorexia nervosa, obesity, borderline personality disorder, autistic disorder, separation anxiety disorder, fibromyalgia, neurogenic orthosatic hypotension, premature ejaculation, </t>
  </si>
  <si>
    <t xml:space="preserve">major depression, generalized anxiety disorder, premenstrual dysphoric disorder, hot flashes, obsessive-compulsive disorder, panic disorder, posttraumatic stress disorder, social phobia, premature ejaculation </t>
  </si>
  <si>
    <t xml:space="preserve">hypercholesterolemia, slowing the progression of coronary atherosclerosis, cerebral vasospasm prophylaxis </t>
  </si>
  <si>
    <t xml:space="preserve">hypercholesterolemia, myocardial infarction or stroke prophylaxis,  prevention of hypercholesterolemia, cerebral vasospasm prophylaxis </t>
  </si>
  <si>
    <t xml:space="preserve">for the adjunctive treatment of partial seizures, neuropathic pain, primary restless legs syndrome, amyotrophic lateral sclerosis, tremor, nystagmus, paroxysmal symptoms and spasticity, hot flash, pruritus, fibromyalgia, singultus, dysautonomia, headache, painful diabetic neuropahty, alcohol dependence, </t>
  </si>
  <si>
    <t>acute lymphocytic leukemia, acute myelogenous leukemia, bladder cancer, breast cancer, metastatic gastric cancer, Hodgkin lymphoma, metastatic ovarian cancer, small cell lung cancer, non-Hodgkin's lymphoma, metastatic osteogenic sarcoma, metastatic Ewing's sarcoma, soft-tissue sarcoma, metastatic neuroblastoma, metastatic thyroid cancer, metastatic Wilm's tumor, endometrial cancer, multiple myelma, advanced stage hepatocellular cancer, thymoma, AIDS-related Kaposi's sarcoma, rhabdomyosarcoma, metastatic liver lesions from malignant melanoma, biliary tract cancer</t>
  </si>
  <si>
    <t>bladder cancer, malignant mesothelioma, ovarian cancer, testicular cancer, non-small cell lung cancer, endometrial cancer, gastric cancer, high-risk gestational trophoblastic disease, non-Hodgkin's lymphoma, malignant melanoma, neuroblastoma, penile cancer, head and neck cancer, anal cancer, biliary tract cancer, hepatocellular cancer, advanced thymoma, thymic carcinoma, perpheral T-cell lymphoma</t>
  </si>
  <si>
    <t xml:space="preserve">breast cancer, AIDS-related Kaposi's sarcoma, non-small cell lung cancer, ovarian cancer, bladder cancer, metastatic squamous cell esophageal cancer, head and neck cancer, peripheral blood stem cell mobilization, endometrial cancer, thymoma, thymic carcinoma, small cell lung cancer, penile cancer </t>
  </si>
  <si>
    <t>acute lymphocytic leukemia, neuroblastoma, Hodgkin lymphoma, non-Hodgkin's lymphoma, rhabdomyosarcoma,  Wilms's tumor,  low-grade malignant glioma, high-risk gestational trophoblastic disease, thrombocytopenic purpura,  newly diagnosed  small cell lung cancer,  head and neck cancer, thymoma, AIDS-related Kaposi's sarcoma</t>
  </si>
  <si>
    <t xml:space="preserve">ovarian cancer, non-small cell lung cancer, head and neck cancer, testicular cancer, relapsed or refractory non-Hodgkin's lymphoma, stem cell transplant preparation, malignant glioma, bladder cancer, breast cancer, acute lymphocytic leukemia, Wilm's tumor, neuroblastoma, thymoma, thymic carcinoma, small cell lung cancer, glioblastoma multiforme, mesothelioma, </t>
  </si>
  <si>
    <t xml:space="preserve">breast cancer, </t>
  </si>
  <si>
    <t>infections, tuberculosis prophylaxis or latent tuberculosis infection, reduction of severe tremor associated with multiple sclerosis</t>
  </si>
  <si>
    <t xml:space="preserve">gout flares, Mediterranean fever prophylaxis, primary amyloidosis, primary biliary cirrhosis, hepatic cirrhosis, dermatitis herpetiformis or paget's disease of bone, Behcet's syndrome, chronic immune thrombocytopenia/idiopathic thrombocytopenic purpura, pseudogout, inflammatino in recurrent pericarditis, idiopathic pulmonary fibrosis </t>
  </si>
  <si>
    <t>multiple sclerosis</t>
  </si>
  <si>
    <t>4.  Frequent/anticonvulant</t>
  </si>
  <si>
    <t xml:space="preserve">status epilepticus, tonic-clonic seizures or partial seizures, seizure prophylaxis due to specific neurologic conditions, serious cardiac arrhythmias secondary to digoxin toxicity, </t>
  </si>
  <si>
    <t>Disease indications</t>
  </si>
  <si>
    <t>Neurotoxicity severity category</t>
  </si>
  <si>
    <t xml:space="preserve">Free plasma Cmax (nM) </t>
  </si>
  <si>
    <t>Peak count</t>
  </si>
  <si>
    <t xml:space="preserve">Peak amplitude </t>
  </si>
  <si>
    <t>Peak rise time</t>
  </si>
  <si>
    <t>Peak decay time</t>
  </si>
  <si>
    <t>Peak spacing</t>
  </si>
  <si>
    <t xml:space="preserve">Peak widith @ 10% amplitude </t>
  </si>
  <si>
    <t>ATP</t>
  </si>
  <si>
    <t>Human Total Plasma Cmax  (uM)</t>
  </si>
  <si>
    <t xml:space="preserve">Therapeutic dose level </t>
  </si>
  <si>
    <t xml:space="preserve">34 mg PO once daily wo titration. </t>
  </si>
  <si>
    <t>initial dose 100 mg PO 3 times daily, titrate to 600 mg PO 3 times daily; 1800 mg/day max dose</t>
  </si>
  <si>
    <t xml:space="preserve">initial 4 mg once daily, increase by 4 mg every 4-5 days, max 24 mg/day </t>
  </si>
  <si>
    <t>120 mg/day</t>
  </si>
  <si>
    <t>24 mg/day</t>
  </si>
  <si>
    <t>100 mg 3x/day</t>
  </si>
  <si>
    <t xml:space="preserve">Approved in Japan; 0.2 mg on day1, 0.4 mg on day 2 and 3, 0.6 mg on day3, 0.2 mg day 4, </t>
  </si>
  <si>
    <t>100 mg/day</t>
  </si>
  <si>
    <t xml:space="preserve">12 mg or 40 mg in PhaseIII clinical trials </t>
  </si>
  <si>
    <t>[with carbidopa] 1600 mg/day</t>
  </si>
  <si>
    <t>8 mg/day max, 0.5-6 mg/day (Cmax is 1.5 mg single dose)</t>
  </si>
  <si>
    <t>20 mg/day</t>
  </si>
  <si>
    <t xml:space="preserve">initiate 0.05mg to 0.1 mg PO once; maintenance dose 0.1 mg to 0.25 mg PO once daily; max dose 0.5 mg/day PO for hypertension and 1.0 mg/day for psychotic disorders. </t>
  </si>
  <si>
    <t>100 mg twice daily</t>
  </si>
  <si>
    <t>300 mg 2x/day [reporting 800 mg/day]</t>
  </si>
  <si>
    <t>1 mg 2x/day</t>
  </si>
  <si>
    <t>600 mg single dose</t>
  </si>
  <si>
    <t xml:space="preserve">75 mg/day single dose; max of 150 mg/day results in therapeutic efficacy. </t>
  </si>
  <si>
    <t>4-6 mg/day [6.75 mg/day]</t>
  </si>
  <si>
    <t>40 mg/day [reporting 60 mg/day]</t>
  </si>
  <si>
    <t>4.5 mg/day</t>
  </si>
  <si>
    <t>12.5 mg/dose; 25 mg/day maximum</t>
  </si>
  <si>
    <t xml:space="preserve">4.5 mg/kg or 300 mg of 2% (Cmax indicated here is topical @ 700 mg) </t>
  </si>
  <si>
    <t>400 mg twice daily</t>
  </si>
  <si>
    <t xml:space="preserve">therapeutic daily dose of pergolide for PK is 2-4 mg/day given in 3 or 4 divided doses. </t>
  </si>
  <si>
    <t>mild infections 250-500 mg IM or IC 3 times daily; moderate to severe infections 500-1000 mg 3 times daily; maximum dose 12g/day</t>
  </si>
  <si>
    <t>50 mg/day</t>
  </si>
  <si>
    <t xml:space="preserve">50 mg starting once daily; 100 mg once daily 2 wks later; </t>
  </si>
  <si>
    <t>80 mg PO once daily, then increase at 3 to 7 day intervals up to 160 to 320 mg PO once daily (used 160 mg)</t>
  </si>
  <si>
    <t xml:space="preserve">Initial dose 5 mg orally 3 times daily; may increased to 10 mg orally 3 times daily; Max dose 30 mg/day orally;  </t>
  </si>
  <si>
    <t>8 mg tid</t>
  </si>
  <si>
    <t>20 mg/day immediate-release; 28 mg/day extended release</t>
  </si>
  <si>
    <t>50 mg 2x/day</t>
  </si>
  <si>
    <t>250 mg epidural</t>
  </si>
  <si>
    <t>100 mg/day [reporting 90]</t>
  </si>
  <si>
    <t>15 mg/day; 30 mg/day max</t>
  </si>
  <si>
    <t>6 mg 2x/day</t>
  </si>
  <si>
    <t xml:space="preserve">total dosage of 500 mg/day is generally sufficient. </t>
  </si>
  <si>
    <t>400 mg/day</t>
  </si>
  <si>
    <t>400 mg/Day PO</t>
  </si>
  <si>
    <t xml:space="preserve">initially 100 mg PO twice daily; 100 mg PO 3 times per day if needed; no single dose exceed 150 mg; </t>
  </si>
  <si>
    <t>23 mg/day</t>
  </si>
  <si>
    <t xml:space="preserve">on 5th day of the 50 mg/day mutiple dose, one participant developed neurological problems. This Cmax is estimated Cmax value based on 100 mg single dose </t>
  </si>
  <si>
    <t xml:space="preserve">1%; 10% (from literature) </t>
  </si>
  <si>
    <t>200 mg/day (2x-3x) maximum</t>
  </si>
  <si>
    <t>200 mg 2x/day</t>
  </si>
  <si>
    <t xml:space="preserve">initial dose is 750 mg daily, max is 60 mg/kg/day; migraine starting dose is 250 mg twice daily max of 1000 mg/day; </t>
  </si>
  <si>
    <t>1000 mg/day; max 3000 mg/day</t>
  </si>
  <si>
    <t>initiate 300 mg PO twice daily; increase by 300 mg/day every third day or 600 mg/day every week, up to 2400 mg/dau 1200 mg 2x/day</t>
  </si>
  <si>
    <t>2.4 ug/day starting, up to 19.2 ug/day [most FAERS report 2.4 ug/day]</t>
  </si>
  <si>
    <t>20%; 25%</t>
  </si>
  <si>
    <t>1600 mg/day (2-4x/day)</t>
  </si>
  <si>
    <t>60 mg/kg/day [using 500 mg/day data]</t>
  </si>
  <si>
    <t>1500 mg 2x/day</t>
  </si>
  <si>
    <t>25 mg 2x/day</t>
  </si>
  <si>
    <t>2-8%</t>
  </si>
  <si>
    <t>10-20%</t>
  </si>
  <si>
    <t>14%, 7%, 5%</t>
  </si>
  <si>
    <t>200 mg 3x/day</t>
  </si>
  <si>
    <t>30 mg/day PO</t>
  </si>
  <si>
    <t>variable depending on the indication for use</t>
  </si>
  <si>
    <t>max 1200 mg/day PO for non-prescription use</t>
  </si>
  <si>
    <t xml:space="preserve">max 1000 mg/dose PO/PR/IV or 4000 mg/day PO/PR/IV </t>
  </si>
  <si>
    <t>highly variable depending on the indications</t>
  </si>
  <si>
    <t xml:space="preserve">max 1500 mg/day PO </t>
  </si>
  <si>
    <t>15 to 30 mg/day administered in 2 to 3 doses; Max 60 mg/day PO</t>
  </si>
  <si>
    <t xml:space="preserve">50 mg/day PO </t>
  </si>
  <si>
    <t>40 mg/day PO</t>
  </si>
  <si>
    <t>max 80 mg/day PO</t>
  </si>
  <si>
    <t>Max 3600 mg/day PO (Immeidate release)</t>
  </si>
  <si>
    <t>50 or 70 mg/m2</t>
  </si>
  <si>
    <t>max 100 mg/m2</t>
  </si>
  <si>
    <t>135-175 mg/m2</t>
  </si>
  <si>
    <t xml:space="preserve">2 mg IV </t>
  </si>
  <si>
    <t>40 mg/m2 IV</t>
  </si>
  <si>
    <t>300 mg/day PO/IM</t>
  </si>
  <si>
    <t>2.4 mg/day PO</t>
  </si>
  <si>
    <t>20 mg/day PO</t>
  </si>
  <si>
    <t>10 to 20 mg/kg IV (max 1000 mg)</t>
  </si>
  <si>
    <t>Pimavanserin</t>
  </si>
  <si>
    <t>Talipexole</t>
  </si>
  <si>
    <t>Benzatropine mesylate</t>
  </si>
  <si>
    <t>Bicifadine</t>
  </si>
  <si>
    <t>Tasimelteon</t>
  </si>
  <si>
    <t>Rotigotine</t>
  </si>
  <si>
    <t>Pramipexole</t>
  </si>
  <si>
    <t>Chlorprothixene</t>
  </si>
  <si>
    <t>Lidocaine</t>
  </si>
  <si>
    <t>Pergolide</t>
  </si>
  <si>
    <t>Sertraline</t>
  </si>
  <si>
    <t>Safinamide</t>
  </si>
  <si>
    <t>Riluzole</t>
  </si>
  <si>
    <t>Rivastigmine</t>
  </si>
  <si>
    <t>Theophylline</t>
  </si>
  <si>
    <t>Topiramate</t>
  </si>
  <si>
    <t>Lamotrigine</t>
  </si>
  <si>
    <t>Levetiracetam</t>
  </si>
  <si>
    <t>Carbamazepine</t>
  </si>
  <si>
    <t>Vigabatrin</t>
  </si>
  <si>
    <t>tetrabenazine</t>
  </si>
  <si>
    <t>Atropine</t>
  </si>
  <si>
    <t>flupirtine</t>
  </si>
  <si>
    <t>Ambroxol (Bromhexine is converted to Ambroxol in the body)</t>
  </si>
  <si>
    <t>nifedipine</t>
  </si>
  <si>
    <t>Naproxen</t>
  </si>
  <si>
    <t>Paroxetine</t>
  </si>
  <si>
    <t>Ca Imaging Peak count</t>
  </si>
  <si>
    <t>Ca Imaging Peak Amplitude</t>
  </si>
  <si>
    <t>Ca Imaging Peak Rise Time</t>
  </si>
  <si>
    <t>Ca Imaging Peak Decay Time</t>
  </si>
  <si>
    <t>Ca Imaging Peak Spacing</t>
  </si>
  <si>
    <t>Ca Imaging Peak Width @ 10% Amp</t>
  </si>
  <si>
    <t>ATP   (uM)</t>
  </si>
  <si>
    <t>Compound</t>
  </si>
  <si>
    <t xml:space="preserve">Predictors </t>
  </si>
  <si>
    <t>Sensitivity (%)</t>
  </si>
  <si>
    <t>Specificity (%)</t>
  </si>
  <si>
    <t>ROC curve</t>
  </si>
  <si>
    <t>Likelihood ratio</t>
  </si>
  <si>
    <t>Peak amplitude</t>
  </si>
  <si>
    <t>Peak width</t>
  </si>
  <si>
    <t xml:space="preserve">5-HT2 </t>
  </si>
  <si>
    <t>Sodium channel</t>
  </si>
  <si>
    <t>not fit</t>
  </si>
  <si>
    <t>not ift</t>
  </si>
  <si>
    <t>&gt;25</t>
  </si>
  <si>
    <t>&gt;0.5</t>
  </si>
  <si>
    <t>&gt;50</t>
  </si>
  <si>
    <t>&gt;200</t>
  </si>
  <si>
    <t>&gt;10</t>
  </si>
  <si>
    <t>&gt;100</t>
  </si>
  <si>
    <t>&gt;60</t>
  </si>
  <si>
    <t>&gt;30</t>
  </si>
  <si>
    <t>&gt;1</t>
  </si>
  <si>
    <t>&gt;40</t>
  </si>
  <si>
    <t>&gt;150</t>
  </si>
  <si>
    <t>&gt;15</t>
  </si>
  <si>
    <t>&gt;70</t>
  </si>
  <si>
    <t>&gt;32</t>
  </si>
  <si>
    <t>&gt;80</t>
  </si>
  <si>
    <t>&gt;2</t>
  </si>
  <si>
    <t>&gt;20</t>
  </si>
  <si>
    <t>&gt;13</t>
  </si>
  <si>
    <t>&gt;33</t>
  </si>
  <si>
    <t>&gt;120</t>
  </si>
  <si>
    <t>&gt;37</t>
  </si>
  <si>
    <t>&gt;7.8</t>
  </si>
  <si>
    <t>&gt;5</t>
  </si>
  <si>
    <t>&gt;101</t>
  </si>
  <si>
    <t>&gt;1000</t>
  </si>
  <si>
    <t>Fraction unbound (Fu)</t>
  </si>
  <si>
    <t>Neurotoxicity in binary classification</t>
  </si>
  <si>
    <t>Predicted values</t>
  </si>
  <si>
    <t>Independent variables (MOE)</t>
  </si>
  <si>
    <t>Dependent Variable</t>
  </si>
  <si>
    <t>Calcium oscillation assay EC50s</t>
  </si>
  <si>
    <t>Cytotoxicity EC50s</t>
  </si>
  <si>
    <t>Peak Count cluster</t>
  </si>
  <si>
    <t xml:space="preserve">Peak amplitude culster </t>
  </si>
  <si>
    <t>1A</t>
  </si>
  <si>
    <t>1B</t>
  </si>
  <si>
    <t>2B</t>
  </si>
  <si>
    <t>2A</t>
  </si>
  <si>
    <t>3A</t>
  </si>
  <si>
    <t>3B</t>
  </si>
  <si>
    <t>Smiles (parent)</t>
  </si>
  <si>
    <t>ClogP</t>
  </si>
  <si>
    <t>PSA (pH = 7.4)</t>
  </si>
  <si>
    <t>[O-][N+](=O)c2cc(C(=O)c1ccc(cc1)C)cc(O)c2O</t>
  </si>
  <si>
    <t>CC(C)COc3ccc(cc3)CNC(=O)N(C(CC2)CCN2C)Cc(cc1)ccc1F</t>
  </si>
  <si>
    <t>C1=CC(=C(C=C1[C@H]([C@@H](C(=O)O)N)O)O)O</t>
  </si>
  <si>
    <t>Fc1ccc(cc1)n3c2ccc(Cl)cc2c(c3)C5CCN(CCN4C(=O)NCC4)CC5</t>
  </si>
  <si>
    <t>CNCC[C@@H](C1=CC=CS1)OC2=CC=CC3=CC=CC=C32</t>
  </si>
  <si>
    <t>O(c2c1O[C@H]4C[C@@H](O)/C=C\[C@@]43c1c(cc2)CN(C)CC3)C</t>
  </si>
  <si>
    <t>Clc2cc1C(/OCCN(C)C)=C\c3c(Sc1cc2)cccc3</t>
  </si>
  <si>
    <t>C=CCN1CCC2=C(CC1)SC(=N2)N</t>
  </si>
  <si>
    <t>C[C@@H](C(=O)N)NCc1ccc(cc1)OCc2ccccc2F</t>
  </si>
  <si>
    <t>C[C@]1(CS(=O)(=O)N(C(=N1)N)C)c2cc(ccc2F)NC(=O)c3ccc(cn3)F</t>
  </si>
  <si>
    <t>O=C(O)[C@@H](N)Cc1cc(O)c(O)cc1</t>
  </si>
  <si>
    <t>CN4[C@@H]1CC[C@H]4C[C@H](C1)OC(c2ccccc2)c3ccccc3</t>
  </si>
  <si>
    <t>c1cc(ccc1C)[C@]32CNC[C@@H]2C3</t>
  </si>
  <si>
    <t>CCC(=O)NC[C@@H]1C[C@H]1C2=C3CCOC3=CC=C2</t>
  </si>
  <si>
    <t>[H][C@]26C[C@@H](OC(=O)c1cc(OC)c(OC)c(OC)c1)[C@H](OC)[C@@H](C(=O)OC)[C@@]2([H])C[C@]5([H])c4[nH]c3cc(OC)ccc3c4CCN5C6</t>
  </si>
  <si>
    <t>C1=CC(=NC=C1Cl)C(=O)NCCN</t>
  </si>
  <si>
    <t>Clc1ccc(cc1)C(=O)NCCN2CCOCC2</t>
  </si>
  <si>
    <t>n1c2cc3c(cc2ncc1)[C@@H]4CNC[C@H]3C4</t>
  </si>
  <si>
    <t>O=C5\C=C4/C(=C3/[C@@H](c1ccc(N(C)C)cc1)C[C@]2([C@@H](CC[C@]2(C#CC)O)[C@@H]3CC4)C)CC5</t>
  </si>
  <si>
    <t>CNCCC[C@@]12C3=CC=CC=C3[C@@H](C4=CC=CC=C14)CC2</t>
  </si>
  <si>
    <t>Oc1cccc3c1CCC(N(CCC)CCc2sccc2)C3</t>
  </si>
  <si>
    <t>O=C(c1ccc2n1CCC2C(=O)O)c3ccccc3</t>
  </si>
  <si>
    <t>n1c2c(sc1N)C[C@@H](NCCC)CC2</t>
  </si>
  <si>
    <t>Clc2cc1C(\c3c(Sc1cc2)cccc3)=C/CCN(C)C</t>
  </si>
  <si>
    <t>CN(C)CCc2c[nH]c3ccc(CS(=O)(=O)N1CCCC1)cc23</t>
  </si>
  <si>
    <t>O=C(Nc1c(cccc1C)C)CN(CC)CC</t>
  </si>
  <si>
    <t>Fc1c(nc2c(c1)C(=O)C(\C(=O)O)=C/N2CC)N3CCNCC3</t>
  </si>
  <si>
    <t>[H][C@]12C[C@@H](CSC)CN(CCC)[C@]1([H])Cc3c[nH]c4cccc2c34</t>
  </si>
  <si>
    <t>O=C2N1/C(=C(\CS[C@@H]1[C@@H]2NC(=O)Cn3nnnc3)CSc4nnc(s4)C)C(=O)O</t>
  </si>
  <si>
    <t>ClC1=CC=C([C@H]2C3=C([C@H](CC2)NC)C=CC=C3)C=C1Cl</t>
  </si>
  <si>
    <t>O=C(N)[C@@H](NCc2ccc(OCc1cccc(F)c1)cc2)C</t>
  </si>
  <si>
    <t>OC(COC1=C2C=CC=CC2=CC=C1)CNC(C)C</t>
  </si>
  <si>
    <t>CN(C)CCC=C1C2=CC=CC=C2C=CC3=CC=CC=C31</t>
  </si>
  <si>
    <t>O=C2Nc1cccc(c1C2)CCN(CCC)CCC</t>
  </si>
  <si>
    <t>NC12CC3(CC(C1)(CC(C2)C3)C)C</t>
  </si>
  <si>
    <t>FC(F)(F)Oc1ccc2nc(sc2c1)N</t>
  </si>
  <si>
    <t>O=C(Nc1c(cccc1C)C)[C@H]2N(CCC)CCCC2</t>
  </si>
  <si>
    <t>CC1=C(C=CC=C1)O[C@H](CCNC)C2=CC=CC=C2</t>
  </si>
  <si>
    <t>Clc4cccc(N3CCN(CCCCOc2ccc1c(NC(=O)CC1)c2)CC3)c4Cl</t>
  </si>
  <si>
    <t>O=C(Oc1cc(ccc1)[C@@H](N(C)C)C)N(CC)C</t>
  </si>
  <si>
    <t>CN(C)CCCN1C2=CC=CC=C2SC3=C1C=C(C=C3)Cl</t>
  </si>
  <si>
    <t>Cn1c2c(c(=O)n(c1=O)C)[nH]cn2</t>
  </si>
  <si>
    <t>Cn2c(=O)c1nc[nH]c1n(C)c2=O.Cn2c(=O)c1nc[nH]c1n(C)c2=O.NCCN</t>
  </si>
  <si>
    <t>O=C(C(C)NC(C)(C)C)C1=CC=CC(Cl)=C1</t>
  </si>
  <si>
    <t>O=C2c1cc(OC)c(OC)cc1CC2CC4CCN(Cc3ccccc3)CC4</t>
  </si>
  <si>
    <t>O=C(N1C=C(C2=C[N+]([O-])=CC=C2)N=C1)N(C3CCCCC3)C</t>
  </si>
  <si>
    <t>Cc1c(c2cc(ccc2n1C(=O)c3ccc(cc3)Cl)OC)CC(=O)O</t>
  </si>
  <si>
    <t>O=S(=O)(OC[C@@]21OC(O[C@H]1[C@@H]3OC(O[C@@H]3CO2)(C)C)(C)C)N</t>
  </si>
  <si>
    <t>NC1=NC(N)=NN=C1C2=CC=CC(Cl)=C2Cl</t>
  </si>
  <si>
    <t>O=C(O)C(CCC)CCC</t>
  </si>
  <si>
    <t>O=C1N([C@H](C(=O)N)CC)CCC1</t>
  </si>
  <si>
    <t>O=C3c1c(cccc1)N(c2ccccc2C3)C(=O)N</t>
  </si>
  <si>
    <t>C[C@H]1C(=O)N[C@H](C(=O)N[C@H]2CSSC[C@H]3C(=O)N[C@H](C(=O)N[C@H](C(=O)NCC(=O)N[C@H](C(=O)N[C@@H](CSSC[C@@H](C(=O)N[C@@H](CSSC[C@@H](C(=O)N[C@H](C(=O)NCC(=O)N[C@H](C(=O)NCC(=O)N1)CCCCN)CCCCN)N)C(=O)N[C@H](C(=O)NCC(=O)N[C@H](C(=O)N3)CO)[C@@H](C)O)NC(=O)[C@@H](NC(=O)[C@@H](NC(=O)[C@@H](NC(=O)[C@@H](NC(=O)[C@@H](NC(=O)[C@@H](NC2=O)CO)CCCNC(=N)N)CC(C)C)CCSC)CC4=CC=C(C=C4)O)CC(=O)O)C(=O)N)CCCCN)CO)CCCNC(=N)N)CCCCN</t>
  </si>
  <si>
    <t>c1ccc2c(c1)C=Cc3ccccc3N2C(=O)N</t>
  </si>
  <si>
    <t>O=S(=O)(N)Cc2noc1ccccc12</t>
  </si>
  <si>
    <t>O=C(O)CCC(\C=C)N</t>
  </si>
  <si>
    <t>O=C3C(CC(C)C)CN2C(c1c(cc(OC)c(OC)c1)CC2)C3</t>
  </si>
  <si>
    <t>O=C2OC[C@H](Cc1n(cnc1)C)[C@@H]2CC</t>
  </si>
  <si>
    <t>CN3[C@H]1CC[C@@H]3C[C@@H](C1)OC(=O)C(CO)c2ccccc2</t>
  </si>
  <si>
    <t>Fc1ccc(cc1)CNc2nc(N)c(NC(=O)OCC)cc2</t>
  </si>
  <si>
    <t>O[C@H]2CC[C@H](NCc1cc(Br)cc(Br)c1N)CC2</t>
  </si>
  <si>
    <t>O=C(OC)\C1=C(\N/C(=C(/C(=O)OC)C1c2ccccc2[N+]([O-])=O)C)C</t>
  </si>
  <si>
    <t>CC(C)Cc1ccc(cc1)[C@@H](C)C(=O)O</t>
  </si>
  <si>
    <t>CC(=O)Nc1ccc(O)cc1</t>
  </si>
  <si>
    <t>O=C(C)Oc1ccccc1C(=O)O</t>
  </si>
  <si>
    <t>COc1cc2ccc(cc2cc1)[C@H](C)C(=O)O</t>
  </si>
  <si>
    <t>O=C(O)Cc1ccccc1Nc2c(Cl)cccc2Cl</t>
  </si>
  <si>
    <t>O=C1N(CCCCN2CCN(CC2)C3=NC=CC=N3)C(CC4(CCCC4)C1)=O</t>
  </si>
  <si>
    <t>CNCCC(c1ccccc1)Oc2ccc(cc2)C(F)(F)F</t>
  </si>
  <si>
    <t>c1cc(ccc1[C@@H]2CCNC[C@H]2COc3ccc4c(c3)OCO4)F</t>
  </si>
  <si>
    <t>CCC(C)(C)C(=O)OC1CC(C=C2C1C(C(C=C2)C)CCC3CC(CC(=O)O3)O)C</t>
  </si>
  <si>
    <t>CCC(C)C(=O)OC1CC(C=C2C1C(C(C=C2)C)CCC(CC(CC(=O)O)O)O)O</t>
  </si>
  <si>
    <t>O=C(O)CC1(CN)CCCCC1</t>
  </si>
  <si>
    <t>C[C@H]1[C@H]([C@H](C[C@@H](O1)O[C@H]2C[C@@](Cc3c2c(c4c(c3O)C(=O)c5cccc(c5C4=O)OC)O)(C(=O)CO)O)N)O</t>
  </si>
  <si>
    <t>[NH3+]-[Pt-2](Cl)(Cl)[NH3+]</t>
  </si>
  <si>
    <t>CC1=C2[C@@]([C@]([C@H]([C@@H]3[C@]4([C@H](OC4)C[C@@H]([C@]3(C(=O)[C@@H]2OC(=O)C)C)O)OC(=O)C)OC(=O)c5ccccc5)(C[C@@H]1OC(=O)[C@H](O)[C@@H](NC(=O)c6ccccc6)c7ccccc7)O)(C)C</t>
  </si>
  <si>
    <t>[H][C@]89CN(CCc1c([nH]c2ccccc12)[C@@](C(=O)OC)(c3cc4c(cc3OC)N(C=O)[C@@]5([H])[C@@](O)(C(=O)OC)[C@H](OC(C)=O)[C@]7(CC)C=CCN6CC[C@]45[C@@]67[H])C8)C[C@](O)(CC)C9</t>
  </si>
  <si>
    <t>C1CC2(C1)C(=O)O[Pt-2]([NH3+])([NH3+])OC2=O</t>
  </si>
  <si>
    <t>Cc3nc(/C=C(\C)[C@@H]1C[C@@H]2O[C@]2(C)CCC[C@H](C)[C@H](O)[C@@H](C)C(=O)C(C)(C)[C@@H](O)CC(=O)N1)cs3</t>
  </si>
  <si>
    <t>C1=CN=CC=C1C(=O)NN</t>
  </si>
  <si>
    <t>O=C(N[C@@H]3C\1=C\C(=O)C(\OC)=C/C=C/1c2c(cc(OC)c(OC)c2OC)CC3)C</t>
  </si>
  <si>
    <t>n1ccc(N)cc1</t>
  </si>
  <si>
    <t>O=C2NC(=O)NC2(c1ccccc1)c3ccccc3</t>
  </si>
  <si>
    <t>Predicted CNS Toxicity value from Logistic regression model (also defined as Neurotoxcity Score)</t>
  </si>
  <si>
    <t>Preclinical Seizure or Neurodegeneration (Species)</t>
  </si>
  <si>
    <t>Preclinical Seizure or Neurodegeneration (Pos/Neg)</t>
  </si>
  <si>
    <t>Not in pharmapendium</t>
  </si>
  <si>
    <t>Seizure</t>
  </si>
  <si>
    <t>Rat; Dog; Mouse</t>
  </si>
  <si>
    <t>No preclinical findings</t>
  </si>
  <si>
    <t>Benztropine mesylate </t>
  </si>
  <si>
    <t>Rat; Mouse; Monkey</t>
  </si>
  <si>
    <t>Mouse</t>
  </si>
  <si>
    <t>Mouse; Rat</t>
  </si>
  <si>
    <t>Cat; Rat; Dog</t>
  </si>
  <si>
    <t>Mouse; Rat; Monkey; cat; dog</t>
  </si>
  <si>
    <t>Mouse; Rat; Monkey</t>
  </si>
  <si>
    <t>Seizure; clonic convulsion</t>
  </si>
  <si>
    <t>Seizure; neurodegenerative disorder</t>
  </si>
  <si>
    <t>Mouse; Rat; Dog</t>
  </si>
  <si>
    <t>Rat; Mouse</t>
  </si>
  <si>
    <t>Seizure; Generalizsed tonic-clonic seizure</t>
  </si>
  <si>
    <t>Mouse; Dog; Cat; Dog</t>
  </si>
  <si>
    <t>Rat; Dog</t>
  </si>
  <si>
    <t>Seizure; tonic convulsion; clonic convulsion</t>
  </si>
  <si>
    <t>Clonic convulsion</t>
  </si>
  <si>
    <t>Seizure; tonic convulsion; clonic convulsion; Epilepsy</t>
  </si>
  <si>
    <t>Mouse; Dog</t>
  </si>
  <si>
    <t>Rat</t>
  </si>
  <si>
    <t>Neurodegenerative disorder</t>
  </si>
  <si>
    <t>Seizure; Status epilepticus</t>
  </si>
  <si>
    <t>Seizure; generalised tonic-clonic seizure; tonic convulsion</t>
  </si>
  <si>
    <t>Dog</t>
  </si>
  <si>
    <t>Seizure; Neurodegenerative disorder</t>
  </si>
  <si>
    <t>Seizure; Tonic clonic movements; generalised tonic-clonic seizures</t>
  </si>
  <si>
    <t>CNS-targeting set</t>
  </si>
  <si>
    <t>Test set</t>
  </si>
  <si>
    <t>AUC (%)</t>
  </si>
  <si>
    <t>Wang et al.:</t>
  </si>
  <si>
    <t>Assessment of a 3D Neural Spheroid Model to Detect Pharmaceutical-Induced Neurotoxicity</t>
  </si>
  <si>
    <t>Supplementary Data</t>
  </si>
  <si>
    <t xml:space="preserve">doi:10.14573/altex.2112221s1 </t>
  </si>
  <si>
    <r>
      <t>a ligand of the auxiliary α</t>
    </r>
    <r>
      <rPr>
        <vertAlign val="subscript"/>
        <sz val="11"/>
        <rFont val="Times New Roman"/>
        <family val="1"/>
      </rPr>
      <t>2</t>
    </r>
    <r>
      <rPr>
        <sz val="11"/>
        <rFont val="Times New Roman"/>
        <family val="1"/>
      </rPr>
      <t>δ subunit site of certain </t>
    </r>
    <r>
      <rPr>
        <u/>
        <sz val="11"/>
        <rFont val="Times New Roman"/>
        <family val="1"/>
      </rPr>
      <t>voltage-dependent calcium channels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</si>
</sst>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Times New Roman"/>
      <family val="1"/>
    </font>
    <font>
      <sz val="14"/>
      <color theme="1"/>
      <name val="Times New Roman"/>
      <family val="1"/>
    </font>
    <font>
      <b/>
      <sz val="12"/>
      <color theme="1"/>
      <name val="Times New Roman"/>
      <family val="1"/>
    </font>
    <font>
      <sz val="11"/>
      <name val="Arial"/>
      <family val="2"/>
    </font>
    <font>
      <sz val="11"/>
      <color theme="1"/>
      <name val="Arial"/>
      <family val="2"/>
    </font>
    <font>
      <b/>
      <sz val="11"/>
      <color theme="1"/>
      <name val="Calibri"/>
      <family val="2"/>
      <scheme val="minor"/>
    </font>
    <font>
      <b/>
      <sz val="14"/>
      <color theme="1"/>
      <name val="Times New Roman"/>
      <family val="1"/>
    </font>
    <font>
      <sz val="14"/>
      <color theme="1"/>
      <name val="Calibri"/>
      <family val="2"/>
      <scheme val="minor"/>
    </font>
    <font>
      <sz val="10"/>
      <name val="Arial"/>
      <family val="2"/>
    </font>
    <font>
      <b/>
      <sz val="11"/>
      <color theme="1"/>
      <name val="Arial"/>
      <family val="2"/>
    </font>
    <font>
      <b/>
      <sz val="10"/>
      <color rgb="FF000000"/>
      <name val="Arial"/>
      <family val="2"/>
    </font>
    <font>
      <i/>
      <sz val="11"/>
      <color theme="1"/>
      <name val="Arial"/>
      <family val="2"/>
    </font>
    <font>
      <b/>
      <sz val="18"/>
      <color theme="1"/>
      <name val="Arial"/>
      <family val="2"/>
    </font>
    <font>
      <sz val="9"/>
      <color theme="1"/>
      <name val="Arial"/>
      <family val="2"/>
    </font>
    <font>
      <b/>
      <i/>
      <sz val="9"/>
      <color theme="1"/>
      <name val="Arial"/>
      <family val="2"/>
    </font>
    <font>
      <sz val="8"/>
      <color theme="1"/>
      <name val="Arial"/>
      <family val="2"/>
    </font>
    <font>
      <u/>
      <sz val="11"/>
      <color theme="10"/>
      <name val="Calibri"/>
      <family val="2"/>
      <scheme val="minor"/>
    </font>
    <font>
      <sz val="8"/>
      <name val="Arial"/>
      <family val="2"/>
    </font>
    <font>
      <vertAlign val="subscript"/>
      <sz val="11"/>
      <name val="Times New Roman"/>
      <family val="1"/>
    </font>
    <font>
      <sz val="11"/>
      <name val="Times New Roman"/>
      <family val="1"/>
    </font>
    <font>
      <u/>
      <sz val="11"/>
      <name val="Times New Roman"/>
      <family val="1"/>
    </font>
  </fonts>
  <fills count="5">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38">
    <xf numFmtId="0" fontId="0" fillId="0" borderId="0" xfId="0"/>
    <xf numFmtId="0" fontId="1" fillId="0" borderId="0" xfId="0" applyFont="1"/>
    <xf numFmtId="0" fontId="2" fillId="2" borderId="0" xfId="0" applyFont="1" applyFill="1"/>
    <xf numFmtId="0" fontId="1" fillId="0" borderId="0" xfId="0" applyFont="1" applyAlignment="1">
      <alignment vertical="center"/>
    </xf>
    <xf numFmtId="0" fontId="1" fillId="0" borderId="0" xfId="0" applyFont="1" applyAlignment="1">
      <alignment vertical="top"/>
    </xf>
    <xf numFmtId="0" fontId="0" fillId="0" borderId="0" xfId="0" applyAlignment="1">
      <alignment vertical="center" wrapText="1"/>
    </xf>
    <xf numFmtId="0" fontId="0" fillId="0" borderId="0" xfId="0" applyAlignment="1">
      <alignment vertical="center"/>
    </xf>
    <xf numFmtId="0" fontId="2" fillId="2" borderId="0" xfId="0" applyFont="1" applyFill="1" applyAlignment="1">
      <alignment wrapText="1"/>
    </xf>
    <xf numFmtId="0" fontId="0" fillId="0" borderId="0" xfId="0" applyAlignment="1">
      <alignment wrapText="1"/>
    </xf>
    <xf numFmtId="0" fontId="3" fillId="0" borderId="0" xfId="0" applyFont="1"/>
    <xf numFmtId="0" fontId="3" fillId="0" borderId="1" xfId="0" applyFont="1" applyBorder="1"/>
    <xf numFmtId="0" fontId="4" fillId="0" borderId="0" xfId="0" applyFont="1"/>
    <xf numFmtId="0" fontId="5" fillId="0" borderId="0" xfId="0" applyFont="1"/>
    <xf numFmtId="11" fontId="0" fillId="0" borderId="0" xfId="0" applyNumberFormat="1" applyAlignment="1">
      <alignment vertical="center" wrapText="1"/>
    </xf>
    <xf numFmtId="0" fontId="6" fillId="0" borderId="0" xfId="0" applyFont="1"/>
    <xf numFmtId="0" fontId="6" fillId="0" borderId="0" xfId="0" applyFont="1" applyAlignment="1">
      <alignment vertical="center"/>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3" xfId="0" applyFont="1" applyBorder="1" applyAlignment="1">
      <alignment vertical="center" wrapText="1"/>
    </xf>
    <xf numFmtId="0" fontId="8" fillId="0" borderId="0" xfId="0" applyFont="1"/>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5" xfId="0" applyFont="1" applyBorder="1" applyAlignment="1">
      <alignment vertical="top" wrapText="1" indent="1"/>
    </xf>
    <xf numFmtId="0" fontId="2" fillId="0" borderId="5" xfId="0" applyFont="1" applyBorder="1" applyAlignment="1">
      <alignment vertical="center" wrapText="1"/>
    </xf>
    <xf numFmtId="0" fontId="9" fillId="0" borderId="0" xfId="0" applyFont="1"/>
    <xf numFmtId="0" fontId="1" fillId="4" borderId="0" xfId="0" applyFont="1" applyFill="1"/>
    <xf numFmtId="0" fontId="10" fillId="0" borderId="0" xfId="0" applyFont="1"/>
    <xf numFmtId="0" fontId="10" fillId="0" borderId="0" xfId="0" applyFont="1" applyAlignment="1">
      <alignment wrapText="1"/>
    </xf>
    <xf numFmtId="0" fontId="11" fillId="0" borderId="0" xfId="0" applyFont="1"/>
    <xf numFmtId="0" fontId="12" fillId="0" borderId="0" xfId="0" applyFont="1" applyAlignment="1">
      <alignment vertical="center"/>
    </xf>
    <xf numFmtId="0" fontId="14" fillId="0" borderId="0" xfId="0" applyFont="1" applyAlignment="1">
      <alignment vertical="center"/>
    </xf>
    <xf numFmtId="0" fontId="17" fillId="0" borderId="0" xfId="1" applyAlignment="1">
      <alignment vertical="center"/>
    </xf>
    <xf numFmtId="0" fontId="15" fillId="0" borderId="0" xfId="0" applyFont="1" applyAlignment="1">
      <alignment vertical="center"/>
    </xf>
    <xf numFmtId="0" fontId="16" fillId="0" borderId="0" xfId="0" applyFont="1" applyAlignment="1">
      <alignment vertical="center"/>
    </xf>
    <xf numFmtId="0" fontId="13" fillId="0" borderId="0" xfId="0" applyFont="1"/>
    <xf numFmtId="0" fontId="18" fillId="0" borderId="0" xfId="1" applyFont="1" applyFill="1"/>
    <xf numFmtId="0" fontId="3" fillId="3" borderId="1" xfId="0" applyFont="1" applyFill="1" applyBorder="1" applyAlignment="1">
      <alignment horizontal="center"/>
    </xf>
    <xf numFmtId="0" fontId="0" fillId="2" borderId="0" xfId="0" applyFill="1" applyAlignment="1">
      <alignment horizontal="center"/>
    </xf>
  </cellXfs>
  <cellStyles count="2">
    <cellStyle name="Link" xfId="1" builtinId="8"/>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68580</xdr:colOff>
      <xdr:row>57</xdr:row>
      <xdr:rowOff>15240</xdr:rowOff>
    </xdr:from>
    <xdr:to>
      <xdr:col>7</xdr:col>
      <xdr:colOff>45720</xdr:colOff>
      <xdr:row>59</xdr:row>
      <xdr:rowOff>7620</xdr:rowOff>
    </xdr:to>
    <xdr:pic>
      <xdr:nvPicPr>
        <xdr:cNvPr id="3" name="Grafik 1">
          <a:extLst>
            <a:ext uri="{FF2B5EF4-FFF2-40B4-BE49-F238E27FC236}">
              <a16:creationId xmlns:a16="http://schemas.microsoft.com/office/drawing/2014/main" id="{0FEAC23E-B698-4351-8431-D06265C2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0" y="10546080"/>
          <a:ext cx="23545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167640</xdr:colOff>
          <xdr:row>0</xdr:row>
          <xdr:rowOff>327660</xdr:rowOff>
        </xdr:from>
        <xdr:to>
          <xdr:col>4</xdr:col>
          <xdr:colOff>4038600</xdr:colOff>
          <xdr:row>1</xdr:row>
          <xdr:rowOff>2926080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2</xdr:row>
          <xdr:rowOff>22860</xdr:rowOff>
        </xdr:from>
        <xdr:to>
          <xdr:col>4</xdr:col>
          <xdr:colOff>3985260</xdr:colOff>
          <xdr:row>2</xdr:row>
          <xdr:rowOff>2811780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137160</xdr:colOff>
          <xdr:row>3</xdr:row>
          <xdr:rowOff>22860</xdr:rowOff>
        </xdr:from>
        <xdr:to>
          <xdr:col>4</xdr:col>
          <xdr:colOff>3992880</xdr:colOff>
          <xdr:row>3</xdr:row>
          <xdr:rowOff>2735580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xdr:colOff>
          <xdr:row>4</xdr:row>
          <xdr:rowOff>175260</xdr:rowOff>
        </xdr:from>
        <xdr:to>
          <xdr:col>4</xdr:col>
          <xdr:colOff>4099560</xdr:colOff>
          <xdr:row>5</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xdr:row>
          <xdr:rowOff>3352800</xdr:rowOff>
        </xdr:from>
        <xdr:to>
          <xdr:col>4</xdr:col>
          <xdr:colOff>4000500</xdr:colOff>
          <xdr:row>5</xdr:row>
          <xdr:rowOff>2689860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5</xdr:row>
          <xdr:rowOff>2689860</xdr:rowOff>
        </xdr:from>
        <xdr:to>
          <xdr:col>4</xdr:col>
          <xdr:colOff>4358640</xdr:colOff>
          <xdr:row>7</xdr:row>
          <xdr:rowOff>152400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129540</xdr:colOff>
          <xdr:row>7</xdr:row>
          <xdr:rowOff>68580</xdr:rowOff>
        </xdr:from>
        <xdr:to>
          <xdr:col>4</xdr:col>
          <xdr:colOff>4175760</xdr:colOff>
          <xdr:row>8</xdr:row>
          <xdr:rowOff>30480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i.org/10.14573/altex.2112221s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6.emf"/><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oleObject" Target="../embeddings/oleObject5.bin"/><Relationship Id="rId17" Type="http://schemas.openxmlformats.org/officeDocument/2006/relationships/image" Target="../media/image8.emf"/><Relationship Id="rId2" Type="http://schemas.openxmlformats.org/officeDocument/2006/relationships/drawing" Target="../drawings/drawing2.xml"/><Relationship Id="rId16" Type="http://schemas.openxmlformats.org/officeDocument/2006/relationships/oleObject" Target="../embeddings/oleObject7.bin"/><Relationship Id="rId1" Type="http://schemas.openxmlformats.org/officeDocument/2006/relationships/printerSettings" Target="../printerSettings/printerSettings5.bin"/><Relationship Id="rId6" Type="http://schemas.openxmlformats.org/officeDocument/2006/relationships/oleObject" Target="../embeddings/oleObject2.bin"/><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4.emf"/><Relationship Id="rId14" Type="http://schemas.openxmlformats.org/officeDocument/2006/relationships/oleObject" Target="../embeddings/oleObject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94E9C-316E-4669-ABA8-E8F17B4F6C30}">
  <dimension ref="A2:A14"/>
  <sheetViews>
    <sheetView workbookViewId="0">
      <selection activeCell="D13" sqref="D13"/>
    </sheetView>
  </sheetViews>
  <sheetFormatPr baseColWidth="10" defaultRowHeight="14.4" x14ac:dyDescent="0.3"/>
  <sheetData>
    <row r="2" spans="1:1" x14ac:dyDescent="0.3">
      <c r="A2" s="29" t="s">
        <v>553</v>
      </c>
    </row>
    <row r="3" spans="1:1" ht="22.8" x14ac:dyDescent="0.4">
      <c r="A3" s="34" t="s">
        <v>554</v>
      </c>
    </row>
    <row r="4" spans="1:1" x14ac:dyDescent="0.3">
      <c r="A4" s="30"/>
    </row>
    <row r="5" spans="1:1" x14ac:dyDescent="0.3">
      <c r="A5" t="s">
        <v>555</v>
      </c>
    </row>
    <row r="6" spans="1:1" x14ac:dyDescent="0.3">
      <c r="A6" s="32"/>
    </row>
    <row r="7" spans="1:1" x14ac:dyDescent="0.3">
      <c r="A7" s="35" t="s">
        <v>556</v>
      </c>
    </row>
    <row r="8" spans="1:1" x14ac:dyDescent="0.3">
      <c r="A8" s="32"/>
    </row>
    <row r="9" spans="1:1" x14ac:dyDescent="0.3">
      <c r="A9" s="30"/>
    </row>
    <row r="12" spans="1:1" x14ac:dyDescent="0.3">
      <c r="A12" s="31"/>
    </row>
    <row r="14" spans="1:1" x14ac:dyDescent="0.3">
      <c r="A14" s="33"/>
    </row>
  </sheetData>
  <hyperlinks>
    <hyperlink ref="A12" location="_ftnref1" display="_ftnref1" xr:uid="{54803F06-B89A-4801-99AB-82815060B87A}"/>
    <hyperlink ref="A7" r:id="rId1" display="https://doi.org/10.14573/altex.2112221s1 " xr:uid="{F0DBC3C3-4F08-4443-BA41-7996BD67F3E8}"/>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6"/>
  <sheetViews>
    <sheetView workbookViewId="0">
      <pane ySplit="1" topLeftCell="A59" activePane="bottomLeft" state="frozen"/>
      <selection pane="bottomLeft" activeCell="D81" sqref="D81"/>
    </sheetView>
  </sheetViews>
  <sheetFormatPr baseColWidth="10" defaultColWidth="9.109375" defaultRowHeight="13.8" x14ac:dyDescent="0.25"/>
  <cols>
    <col min="1" max="1" width="26.44140625" style="1" customWidth="1"/>
    <col min="2" max="2" width="29.109375" style="1" customWidth="1"/>
    <col min="3" max="3" width="21.77734375" style="1" customWidth="1"/>
    <col min="4" max="4" width="24.77734375" style="1" customWidth="1"/>
    <col min="5" max="5" width="15.77734375" style="1" customWidth="1"/>
    <col min="6" max="6" width="16.33203125" style="1" customWidth="1"/>
    <col min="7" max="7" width="16.21875" style="1" customWidth="1"/>
    <col min="8" max="8" width="14" style="1" customWidth="1"/>
    <col min="9" max="16384" width="9.109375" style="1"/>
  </cols>
  <sheetData>
    <row r="1" spans="1:6" s="2" customFormat="1" ht="18" x14ac:dyDescent="0.35">
      <c r="A1" s="2" t="s">
        <v>54</v>
      </c>
      <c r="B1" s="2" t="s">
        <v>380</v>
      </c>
      <c r="C1" s="2" t="s">
        <v>256</v>
      </c>
      <c r="D1" s="2" t="s">
        <v>0</v>
      </c>
      <c r="E1" s="2" t="s">
        <v>52</v>
      </c>
      <c r="F1" s="2" t="s">
        <v>255</v>
      </c>
    </row>
    <row r="2" spans="1:6" x14ac:dyDescent="0.25">
      <c r="A2" s="1" t="s">
        <v>550</v>
      </c>
      <c r="B2" s="4" t="s">
        <v>1</v>
      </c>
      <c r="C2" s="1" t="s">
        <v>32</v>
      </c>
      <c r="D2" s="1" t="s">
        <v>35</v>
      </c>
      <c r="E2" s="1" t="s">
        <v>53</v>
      </c>
      <c r="F2" s="3" t="s">
        <v>33</v>
      </c>
    </row>
    <row r="3" spans="1:6" x14ac:dyDescent="0.25">
      <c r="A3" s="1" t="s">
        <v>550</v>
      </c>
      <c r="B3" s="4" t="s">
        <v>2</v>
      </c>
      <c r="C3" s="1" t="s">
        <v>32</v>
      </c>
      <c r="D3" s="1" t="s">
        <v>36</v>
      </c>
      <c r="E3" s="1" t="s">
        <v>53</v>
      </c>
      <c r="F3" s="3" t="s">
        <v>34</v>
      </c>
    </row>
    <row r="4" spans="1:6" x14ac:dyDescent="0.25">
      <c r="A4" s="1" t="s">
        <v>550</v>
      </c>
      <c r="B4" s="4" t="s">
        <v>40</v>
      </c>
      <c r="C4" s="1" t="s">
        <v>32</v>
      </c>
      <c r="D4" s="1" t="s">
        <v>41</v>
      </c>
      <c r="E4" s="1" t="s">
        <v>53</v>
      </c>
      <c r="F4" s="3" t="s">
        <v>17</v>
      </c>
    </row>
    <row r="5" spans="1:6" x14ac:dyDescent="0.25">
      <c r="A5" s="1" t="s">
        <v>550</v>
      </c>
      <c r="B5" s="4" t="s">
        <v>3</v>
      </c>
      <c r="C5" s="1" t="s">
        <v>32</v>
      </c>
      <c r="D5" s="1" t="s">
        <v>38</v>
      </c>
      <c r="E5" s="1" t="s">
        <v>53</v>
      </c>
      <c r="F5" s="3" t="s">
        <v>18</v>
      </c>
    </row>
    <row r="6" spans="1:6" x14ac:dyDescent="0.25">
      <c r="A6" s="1" t="s">
        <v>550</v>
      </c>
      <c r="B6" s="4" t="s">
        <v>4</v>
      </c>
      <c r="C6" s="1" t="s">
        <v>32</v>
      </c>
      <c r="D6" s="1" t="s">
        <v>39</v>
      </c>
      <c r="E6" s="1" t="s">
        <v>53</v>
      </c>
      <c r="F6" s="3" t="s">
        <v>19</v>
      </c>
    </row>
    <row r="7" spans="1:6" x14ac:dyDescent="0.25">
      <c r="A7" s="1" t="s">
        <v>550</v>
      </c>
      <c r="B7" s="4" t="s">
        <v>5</v>
      </c>
      <c r="C7" s="1" t="s">
        <v>32</v>
      </c>
      <c r="D7" s="1" t="s">
        <v>37</v>
      </c>
      <c r="E7" s="1" t="s">
        <v>53</v>
      </c>
      <c r="F7" s="3" t="s">
        <v>20</v>
      </c>
    </row>
    <row r="8" spans="1:6" x14ac:dyDescent="0.25">
      <c r="A8" s="1" t="s">
        <v>550</v>
      </c>
      <c r="B8" s="4" t="s">
        <v>6</v>
      </c>
      <c r="C8" s="1" t="s">
        <v>32</v>
      </c>
      <c r="D8" s="1" t="s">
        <v>38</v>
      </c>
      <c r="E8" s="1" t="s">
        <v>53</v>
      </c>
      <c r="F8" s="3" t="s">
        <v>21</v>
      </c>
    </row>
    <row r="9" spans="1:6" x14ac:dyDescent="0.25">
      <c r="A9" s="1" t="s">
        <v>550</v>
      </c>
      <c r="B9" s="4" t="s">
        <v>7</v>
      </c>
      <c r="C9" s="1" t="s">
        <v>32</v>
      </c>
      <c r="D9" s="1" t="s">
        <v>42</v>
      </c>
      <c r="E9" s="1" t="s">
        <v>53</v>
      </c>
      <c r="F9" s="3" t="s">
        <v>22</v>
      </c>
    </row>
    <row r="10" spans="1:6" x14ac:dyDescent="0.25">
      <c r="A10" s="1" t="s">
        <v>550</v>
      </c>
      <c r="B10" s="4" t="s">
        <v>8</v>
      </c>
      <c r="C10" s="1" t="s">
        <v>32</v>
      </c>
      <c r="D10" s="1" t="s">
        <v>43</v>
      </c>
      <c r="E10" s="1" t="s">
        <v>53</v>
      </c>
      <c r="F10" s="3" t="s">
        <v>23</v>
      </c>
    </row>
    <row r="11" spans="1:6" x14ac:dyDescent="0.25">
      <c r="A11" s="1" t="s">
        <v>550</v>
      </c>
      <c r="B11" s="4" t="s">
        <v>9</v>
      </c>
      <c r="C11" s="1" t="s">
        <v>32</v>
      </c>
      <c r="D11" s="1" t="s">
        <v>44</v>
      </c>
      <c r="E11" s="1" t="s">
        <v>53</v>
      </c>
      <c r="F11" s="3" t="s">
        <v>24</v>
      </c>
    </row>
    <row r="12" spans="1:6" x14ac:dyDescent="0.25">
      <c r="A12" s="1" t="s">
        <v>550</v>
      </c>
      <c r="B12" s="4" t="s">
        <v>10</v>
      </c>
      <c r="C12" s="1" t="s">
        <v>32</v>
      </c>
      <c r="D12" s="1" t="s">
        <v>45</v>
      </c>
      <c r="E12" s="1" t="s">
        <v>53</v>
      </c>
      <c r="F12" s="3" t="s">
        <v>25</v>
      </c>
    </row>
    <row r="13" spans="1:6" x14ac:dyDescent="0.25">
      <c r="A13" s="1" t="s">
        <v>550</v>
      </c>
      <c r="B13" s="4" t="s">
        <v>11</v>
      </c>
      <c r="C13" s="1" t="s">
        <v>32</v>
      </c>
      <c r="D13" s="1" t="s">
        <v>46</v>
      </c>
      <c r="E13" s="1" t="s">
        <v>53</v>
      </c>
      <c r="F13" s="3" t="s">
        <v>26</v>
      </c>
    </row>
    <row r="14" spans="1:6" x14ac:dyDescent="0.25">
      <c r="A14" s="1" t="s">
        <v>550</v>
      </c>
      <c r="B14" s="4" t="s">
        <v>12</v>
      </c>
      <c r="C14" s="1" t="s">
        <v>32</v>
      </c>
      <c r="D14" s="1" t="s">
        <v>47</v>
      </c>
      <c r="E14" s="1" t="s">
        <v>53</v>
      </c>
      <c r="F14" s="3" t="s">
        <v>27</v>
      </c>
    </row>
    <row r="15" spans="1:6" x14ac:dyDescent="0.25">
      <c r="A15" s="1" t="s">
        <v>550</v>
      </c>
      <c r="B15" s="4" t="s">
        <v>13</v>
      </c>
      <c r="C15" s="1" t="s">
        <v>32</v>
      </c>
      <c r="D15" s="1" t="s">
        <v>48</v>
      </c>
      <c r="E15" s="1" t="s">
        <v>53</v>
      </c>
      <c r="F15" s="3" t="s">
        <v>28</v>
      </c>
    </row>
    <row r="16" spans="1:6" x14ac:dyDescent="0.25">
      <c r="A16" s="1" t="s">
        <v>550</v>
      </c>
      <c r="B16" s="4" t="s">
        <v>14</v>
      </c>
      <c r="C16" s="1" t="s">
        <v>32</v>
      </c>
      <c r="D16" s="1" t="s">
        <v>49</v>
      </c>
      <c r="E16" s="1" t="s">
        <v>53</v>
      </c>
      <c r="F16" s="3" t="s">
        <v>29</v>
      </c>
    </row>
    <row r="17" spans="1:6" x14ac:dyDescent="0.25">
      <c r="A17" s="1" t="s">
        <v>550</v>
      </c>
      <c r="B17" s="4" t="s">
        <v>15</v>
      </c>
      <c r="C17" s="1" t="s">
        <v>32</v>
      </c>
      <c r="D17" s="1" t="s">
        <v>50</v>
      </c>
      <c r="E17" s="1" t="s">
        <v>53</v>
      </c>
      <c r="F17" s="3" t="s">
        <v>30</v>
      </c>
    </row>
    <row r="18" spans="1:6" x14ac:dyDescent="0.25">
      <c r="A18" s="1" t="s">
        <v>550</v>
      </c>
      <c r="B18" s="4" t="s">
        <v>16</v>
      </c>
      <c r="C18" s="1" t="s">
        <v>32</v>
      </c>
      <c r="D18" s="1" t="s">
        <v>51</v>
      </c>
      <c r="E18" s="1" t="s">
        <v>53</v>
      </c>
      <c r="F18" s="3" t="s">
        <v>31</v>
      </c>
    </row>
    <row r="19" spans="1:6" ht="14.4" x14ac:dyDescent="0.25">
      <c r="A19" s="1" t="s">
        <v>550</v>
      </c>
      <c r="B19" s="5" t="s">
        <v>81</v>
      </c>
      <c r="C19" s="1" t="s">
        <v>97</v>
      </c>
      <c r="D19" s="1" t="s">
        <v>98</v>
      </c>
      <c r="E19" s="1" t="s">
        <v>53</v>
      </c>
      <c r="F19" s="6" t="s">
        <v>90</v>
      </c>
    </row>
    <row r="20" spans="1:6" ht="14.4" x14ac:dyDescent="0.25">
      <c r="A20" s="1" t="s">
        <v>550</v>
      </c>
      <c r="B20" s="5" t="s">
        <v>82</v>
      </c>
      <c r="C20" s="1" t="s">
        <v>97</v>
      </c>
      <c r="D20" s="1" t="s">
        <v>99</v>
      </c>
      <c r="E20" s="1" t="s">
        <v>53</v>
      </c>
      <c r="F20" s="6" t="s">
        <v>91</v>
      </c>
    </row>
    <row r="21" spans="1:6" ht="14.4" x14ac:dyDescent="0.25">
      <c r="A21" s="1" t="s">
        <v>550</v>
      </c>
      <c r="B21" s="5" t="s">
        <v>83</v>
      </c>
      <c r="C21" s="1" t="s">
        <v>97</v>
      </c>
      <c r="D21" s="1" t="s">
        <v>100</v>
      </c>
      <c r="E21" s="1" t="s">
        <v>53</v>
      </c>
      <c r="F21" s="6" t="s">
        <v>92</v>
      </c>
    </row>
    <row r="22" spans="1:6" ht="14.4" x14ac:dyDescent="0.25">
      <c r="A22" s="1" t="s">
        <v>550</v>
      </c>
      <c r="B22" s="5" t="s">
        <v>84</v>
      </c>
      <c r="C22" s="1" t="s">
        <v>97</v>
      </c>
      <c r="D22" s="1" t="s">
        <v>101</v>
      </c>
      <c r="E22" s="1" t="s">
        <v>53</v>
      </c>
      <c r="F22" s="6" t="s">
        <v>93</v>
      </c>
    </row>
    <row r="23" spans="1:6" ht="14.4" x14ac:dyDescent="0.25">
      <c r="A23" s="1" t="s">
        <v>550</v>
      </c>
      <c r="B23" s="5" t="s">
        <v>85</v>
      </c>
      <c r="C23" s="1" t="s">
        <v>97</v>
      </c>
      <c r="D23" s="1" t="s">
        <v>102</v>
      </c>
      <c r="E23" s="1" t="s">
        <v>53</v>
      </c>
      <c r="F23" s="6" t="s">
        <v>107</v>
      </c>
    </row>
    <row r="24" spans="1:6" ht="14.4" x14ac:dyDescent="0.25">
      <c r="A24" s="1" t="s">
        <v>550</v>
      </c>
      <c r="B24" s="5" t="s">
        <v>86</v>
      </c>
      <c r="C24" s="1" t="s">
        <v>97</v>
      </c>
      <c r="D24" s="1" t="s">
        <v>103</v>
      </c>
      <c r="E24" s="1" t="s">
        <v>53</v>
      </c>
      <c r="F24" s="6" t="s">
        <v>108</v>
      </c>
    </row>
    <row r="25" spans="1:6" ht="14.4" x14ac:dyDescent="0.25">
      <c r="A25" s="1" t="s">
        <v>550</v>
      </c>
      <c r="B25" s="5" t="s">
        <v>87</v>
      </c>
      <c r="C25" s="1" t="s">
        <v>97</v>
      </c>
      <c r="D25" s="1" t="s">
        <v>104</v>
      </c>
      <c r="E25" s="1" t="s">
        <v>53</v>
      </c>
      <c r="F25" s="6" t="s">
        <v>94</v>
      </c>
    </row>
    <row r="26" spans="1:6" ht="14.4" x14ac:dyDescent="0.25">
      <c r="A26" s="1" t="s">
        <v>550</v>
      </c>
      <c r="B26" s="5" t="s">
        <v>88</v>
      </c>
      <c r="C26" s="1" t="s">
        <v>97</v>
      </c>
      <c r="D26" s="1" t="s">
        <v>105</v>
      </c>
      <c r="E26" s="1" t="s">
        <v>53</v>
      </c>
      <c r="F26" s="6" t="s">
        <v>95</v>
      </c>
    </row>
    <row r="27" spans="1:6" ht="14.4" x14ac:dyDescent="0.25">
      <c r="A27" s="1" t="s">
        <v>550</v>
      </c>
      <c r="B27" s="5" t="s">
        <v>89</v>
      </c>
      <c r="C27" s="1" t="s">
        <v>97</v>
      </c>
      <c r="D27" s="1" t="s">
        <v>106</v>
      </c>
      <c r="E27" s="1" t="s">
        <v>53</v>
      </c>
      <c r="F27" s="6" t="s">
        <v>96</v>
      </c>
    </row>
    <row r="28" spans="1:6" ht="14.4" x14ac:dyDescent="0.25">
      <c r="A28" s="1" t="s">
        <v>550</v>
      </c>
      <c r="B28" s="5" t="s">
        <v>109</v>
      </c>
      <c r="C28" s="1" t="s">
        <v>121</v>
      </c>
      <c r="D28" s="1" t="s">
        <v>136</v>
      </c>
      <c r="E28" s="1" t="s">
        <v>134</v>
      </c>
      <c r="F28" s="6" t="s">
        <v>122</v>
      </c>
    </row>
    <row r="29" spans="1:6" ht="14.4" x14ac:dyDescent="0.25">
      <c r="A29" s="1" t="s">
        <v>550</v>
      </c>
      <c r="B29" s="5" t="s">
        <v>110</v>
      </c>
      <c r="C29" s="1" t="s">
        <v>121</v>
      </c>
      <c r="D29" s="1" t="s">
        <v>135</v>
      </c>
      <c r="F29" s="6" t="s">
        <v>123</v>
      </c>
    </row>
    <row r="30" spans="1:6" ht="14.4" x14ac:dyDescent="0.25">
      <c r="A30" s="1" t="s">
        <v>550</v>
      </c>
      <c r="B30" s="5" t="s">
        <v>111</v>
      </c>
      <c r="C30" s="1" t="s">
        <v>121</v>
      </c>
      <c r="D30" s="1" t="s">
        <v>137</v>
      </c>
      <c r="F30" s="6" t="s">
        <v>124</v>
      </c>
    </row>
    <row r="31" spans="1:6" ht="14.4" x14ac:dyDescent="0.25">
      <c r="A31" s="1" t="s">
        <v>550</v>
      </c>
      <c r="B31" s="5" t="s">
        <v>112</v>
      </c>
      <c r="C31" s="1" t="s">
        <v>121</v>
      </c>
      <c r="D31" s="1" t="s">
        <v>78</v>
      </c>
      <c r="F31" s="6" t="s">
        <v>125</v>
      </c>
    </row>
    <row r="32" spans="1:6" ht="14.4" x14ac:dyDescent="0.25">
      <c r="A32" s="1" t="s">
        <v>550</v>
      </c>
      <c r="B32" s="5" t="s">
        <v>113</v>
      </c>
      <c r="C32" s="1" t="s">
        <v>121</v>
      </c>
      <c r="D32" s="1" t="s">
        <v>139</v>
      </c>
      <c r="F32" s="6" t="s">
        <v>126</v>
      </c>
    </row>
    <row r="33" spans="1:6" ht="14.4" x14ac:dyDescent="0.25">
      <c r="A33" s="1" t="s">
        <v>550</v>
      </c>
      <c r="B33" s="5" t="s">
        <v>138</v>
      </c>
      <c r="C33" s="1" t="s">
        <v>121</v>
      </c>
      <c r="D33" s="1" t="s">
        <v>140</v>
      </c>
      <c r="F33" s="6" t="s">
        <v>127</v>
      </c>
    </row>
    <row r="34" spans="1:6" ht="14.4" x14ac:dyDescent="0.25">
      <c r="A34" s="1" t="s">
        <v>550</v>
      </c>
      <c r="B34" s="5" t="s">
        <v>114</v>
      </c>
      <c r="C34" s="1" t="s">
        <v>121</v>
      </c>
      <c r="D34" s="1" t="s">
        <v>388</v>
      </c>
      <c r="F34" s="6" t="s">
        <v>128</v>
      </c>
    </row>
    <row r="35" spans="1:6" ht="14.4" x14ac:dyDescent="0.25">
      <c r="A35" s="1" t="s">
        <v>550</v>
      </c>
      <c r="B35" s="5" t="s">
        <v>115</v>
      </c>
      <c r="C35" s="1" t="s">
        <v>121</v>
      </c>
      <c r="D35" s="1" t="s">
        <v>103</v>
      </c>
      <c r="F35" s="6" t="s">
        <v>129</v>
      </c>
    </row>
    <row r="36" spans="1:6" ht="14.4" x14ac:dyDescent="0.25">
      <c r="A36" s="1" t="s">
        <v>550</v>
      </c>
      <c r="B36" s="5" t="s">
        <v>116</v>
      </c>
      <c r="C36" s="1" t="s">
        <v>121</v>
      </c>
      <c r="D36" s="1" t="s">
        <v>141</v>
      </c>
      <c r="F36" s="6" t="s">
        <v>130</v>
      </c>
    </row>
    <row r="37" spans="1:6" ht="14.4" x14ac:dyDescent="0.25">
      <c r="A37" s="1" t="s">
        <v>550</v>
      </c>
      <c r="B37" s="5" t="s">
        <v>117</v>
      </c>
      <c r="C37" s="1" t="s">
        <v>121</v>
      </c>
      <c r="D37" s="1" t="s">
        <v>142</v>
      </c>
      <c r="F37" s="6" t="s">
        <v>131</v>
      </c>
    </row>
    <row r="38" spans="1:6" ht="14.4" x14ac:dyDescent="0.25">
      <c r="A38" s="1" t="s">
        <v>550</v>
      </c>
      <c r="B38" s="5" t="s">
        <v>118</v>
      </c>
      <c r="C38" s="1" t="s">
        <v>121</v>
      </c>
      <c r="D38" s="1" t="s">
        <v>389</v>
      </c>
      <c r="F38" s="6" t="s">
        <v>132</v>
      </c>
    </row>
    <row r="39" spans="1:6" ht="14.4" x14ac:dyDescent="0.25">
      <c r="A39" s="1" t="s">
        <v>550</v>
      </c>
      <c r="B39" s="5" t="s">
        <v>119</v>
      </c>
      <c r="C39" s="1" t="s">
        <v>121</v>
      </c>
      <c r="D39" s="1" t="s">
        <v>143</v>
      </c>
      <c r="F39" s="6"/>
    </row>
    <row r="40" spans="1:6" ht="14.4" x14ac:dyDescent="0.25">
      <c r="A40" s="1" t="s">
        <v>550</v>
      </c>
      <c r="B40" s="5" t="s">
        <v>120</v>
      </c>
      <c r="C40" s="1" t="s">
        <v>121</v>
      </c>
      <c r="D40" s="1" t="s">
        <v>38</v>
      </c>
      <c r="F40" s="6" t="s">
        <v>133</v>
      </c>
    </row>
    <row r="41" spans="1:6" ht="14.4" x14ac:dyDescent="0.25">
      <c r="A41" s="1" t="s">
        <v>550</v>
      </c>
      <c r="B41" s="5" t="s">
        <v>144</v>
      </c>
      <c r="C41" s="1" t="s">
        <v>152</v>
      </c>
      <c r="D41" s="1" t="s">
        <v>161</v>
      </c>
      <c r="F41" s="6" t="s">
        <v>153</v>
      </c>
    </row>
    <row r="42" spans="1:6" ht="14.4" x14ac:dyDescent="0.25">
      <c r="A42" s="1" t="s">
        <v>550</v>
      </c>
      <c r="B42" s="5" t="s">
        <v>145</v>
      </c>
      <c r="C42" s="1" t="s">
        <v>152</v>
      </c>
      <c r="D42" s="1" t="s">
        <v>38</v>
      </c>
      <c r="F42" s="6" t="s">
        <v>154</v>
      </c>
    </row>
    <row r="43" spans="1:6" ht="14.4" x14ac:dyDescent="0.25">
      <c r="A43" s="1" t="s">
        <v>550</v>
      </c>
      <c r="B43" s="5" t="s">
        <v>146</v>
      </c>
      <c r="C43" s="1" t="s">
        <v>152</v>
      </c>
      <c r="D43" s="1" t="s">
        <v>162</v>
      </c>
      <c r="F43" s="6" t="s">
        <v>155</v>
      </c>
    </row>
    <row r="44" spans="1:6" ht="14.4" x14ac:dyDescent="0.25">
      <c r="A44" s="1" t="s">
        <v>550</v>
      </c>
      <c r="B44" s="5" t="s">
        <v>147</v>
      </c>
      <c r="C44" s="1" t="s">
        <v>152</v>
      </c>
      <c r="D44" s="1" t="s">
        <v>162</v>
      </c>
      <c r="F44" s="6" t="s">
        <v>156</v>
      </c>
    </row>
    <row r="45" spans="1:6" ht="14.4" x14ac:dyDescent="0.25">
      <c r="A45" s="1" t="s">
        <v>550</v>
      </c>
      <c r="B45" s="5" t="s">
        <v>148</v>
      </c>
      <c r="C45" s="1" t="s">
        <v>152</v>
      </c>
      <c r="D45" s="1" t="s">
        <v>163</v>
      </c>
      <c r="F45" s="6" t="s">
        <v>157</v>
      </c>
    </row>
    <row r="46" spans="1:6" ht="14.4" x14ac:dyDescent="0.25">
      <c r="A46" s="1" t="s">
        <v>550</v>
      </c>
      <c r="B46" s="5" t="s">
        <v>149</v>
      </c>
      <c r="C46" s="1" t="s">
        <v>152</v>
      </c>
      <c r="D46" s="1" t="s">
        <v>164</v>
      </c>
      <c r="F46" s="6" t="s">
        <v>158</v>
      </c>
    </row>
    <row r="47" spans="1:6" ht="14.4" x14ac:dyDescent="0.25">
      <c r="A47" s="1" t="s">
        <v>550</v>
      </c>
      <c r="B47" s="5" t="s">
        <v>150</v>
      </c>
      <c r="C47" s="1" t="s">
        <v>152</v>
      </c>
      <c r="D47" s="1" t="s">
        <v>165</v>
      </c>
      <c r="F47" s="6" t="s">
        <v>159</v>
      </c>
    </row>
    <row r="48" spans="1:6" ht="14.4" x14ac:dyDescent="0.25">
      <c r="A48" s="1" t="s">
        <v>550</v>
      </c>
      <c r="B48" s="5" t="s">
        <v>151</v>
      </c>
      <c r="C48" s="1" t="s">
        <v>152</v>
      </c>
      <c r="D48" s="1" t="s">
        <v>166</v>
      </c>
      <c r="F48" s="6" t="s">
        <v>160</v>
      </c>
    </row>
    <row r="49" spans="1:6" ht="14.4" x14ac:dyDescent="0.25">
      <c r="A49" s="1" t="s">
        <v>550</v>
      </c>
      <c r="B49" s="5" t="s">
        <v>167</v>
      </c>
      <c r="C49" s="1" t="s">
        <v>178</v>
      </c>
      <c r="D49" s="1" t="s">
        <v>190</v>
      </c>
      <c r="F49" s="6" t="s">
        <v>179</v>
      </c>
    </row>
    <row r="50" spans="1:6" ht="14.4" x14ac:dyDescent="0.25">
      <c r="A50" s="1" t="s">
        <v>550</v>
      </c>
      <c r="B50" s="5" t="s">
        <v>168</v>
      </c>
      <c r="C50" s="1" t="s">
        <v>178</v>
      </c>
      <c r="D50" s="1" t="s">
        <v>191</v>
      </c>
      <c r="F50" s="6" t="s">
        <v>180</v>
      </c>
    </row>
    <row r="51" spans="1:6" ht="14.4" x14ac:dyDescent="0.25">
      <c r="A51" s="1" t="s">
        <v>550</v>
      </c>
      <c r="B51" s="5" t="s">
        <v>169</v>
      </c>
      <c r="C51" s="1" t="s">
        <v>178</v>
      </c>
      <c r="D51" s="1" t="s">
        <v>192</v>
      </c>
      <c r="F51" s="6" t="s">
        <v>181</v>
      </c>
    </row>
    <row r="52" spans="1:6" ht="14.4" x14ac:dyDescent="0.25">
      <c r="A52" s="1" t="s">
        <v>550</v>
      </c>
      <c r="B52" s="5" t="s">
        <v>170</v>
      </c>
      <c r="C52" s="1" t="s">
        <v>178</v>
      </c>
      <c r="D52" s="1" t="s">
        <v>193</v>
      </c>
      <c r="F52" s="6" t="s">
        <v>182</v>
      </c>
    </row>
    <row r="53" spans="1:6" ht="14.4" x14ac:dyDescent="0.25">
      <c r="A53" s="1" t="s">
        <v>550</v>
      </c>
      <c r="B53" s="5" t="s">
        <v>171</v>
      </c>
      <c r="C53" s="1" t="s">
        <v>178</v>
      </c>
      <c r="D53" s="1" t="s">
        <v>194</v>
      </c>
      <c r="F53" s="6" t="s">
        <v>183</v>
      </c>
    </row>
    <row r="54" spans="1:6" ht="14.4" x14ac:dyDescent="0.25">
      <c r="A54" s="1" t="s">
        <v>550</v>
      </c>
      <c r="B54" s="5" t="s">
        <v>172</v>
      </c>
      <c r="C54" s="1" t="s">
        <v>178</v>
      </c>
      <c r="D54" s="1" t="s">
        <v>195</v>
      </c>
      <c r="F54" s="6" t="s">
        <v>184</v>
      </c>
    </row>
    <row r="55" spans="1:6" ht="14.4" x14ac:dyDescent="0.25">
      <c r="A55" s="1" t="s">
        <v>550</v>
      </c>
      <c r="B55" s="5" t="s">
        <v>173</v>
      </c>
      <c r="C55" s="1" t="s">
        <v>178</v>
      </c>
      <c r="D55" s="1" t="s">
        <v>191</v>
      </c>
      <c r="F55" s="6" t="s">
        <v>185</v>
      </c>
    </row>
    <row r="56" spans="1:6" ht="14.4" x14ac:dyDescent="0.25">
      <c r="A56" s="1" t="s">
        <v>550</v>
      </c>
      <c r="B56" s="5" t="s">
        <v>174</v>
      </c>
      <c r="C56" s="1" t="s">
        <v>178</v>
      </c>
      <c r="D56" s="1" t="s">
        <v>196</v>
      </c>
      <c r="F56" s="6" t="s">
        <v>186</v>
      </c>
    </row>
    <row r="57" spans="1:6" ht="14.4" x14ac:dyDescent="0.25">
      <c r="A57" s="1" t="s">
        <v>550</v>
      </c>
      <c r="B57" s="5" t="s">
        <v>175</v>
      </c>
      <c r="C57" s="1" t="s">
        <v>178</v>
      </c>
      <c r="D57" s="1" t="s">
        <v>197</v>
      </c>
      <c r="F57" s="6" t="s">
        <v>187</v>
      </c>
    </row>
    <row r="58" spans="1:6" ht="14.4" x14ac:dyDescent="0.25">
      <c r="A58" s="1" t="s">
        <v>550</v>
      </c>
      <c r="B58" s="5" t="s">
        <v>176</v>
      </c>
      <c r="C58" s="1" t="s">
        <v>178</v>
      </c>
      <c r="D58" s="1" t="s">
        <v>198</v>
      </c>
      <c r="F58" s="6" t="s">
        <v>188</v>
      </c>
    </row>
    <row r="59" spans="1:6" ht="14.4" x14ac:dyDescent="0.25">
      <c r="A59" s="1" t="s">
        <v>550</v>
      </c>
      <c r="B59" s="5" t="s">
        <v>177</v>
      </c>
      <c r="C59" s="1" t="s">
        <v>178</v>
      </c>
      <c r="D59" s="1" t="s">
        <v>199</v>
      </c>
      <c r="F59" s="6" t="s">
        <v>189</v>
      </c>
    </row>
    <row r="60" spans="1:6" ht="14.4" x14ac:dyDescent="0.25">
      <c r="B60" s="5"/>
      <c r="F60" s="6"/>
    </row>
    <row r="61" spans="1:6" x14ac:dyDescent="0.25">
      <c r="A61" s="1" t="s">
        <v>551</v>
      </c>
      <c r="B61" s="1" t="s">
        <v>55</v>
      </c>
      <c r="C61" s="1" t="s">
        <v>32</v>
      </c>
      <c r="D61" s="1" t="s">
        <v>67</v>
      </c>
      <c r="E61" s="1" t="s">
        <v>53</v>
      </c>
      <c r="F61" s="1" t="s">
        <v>227</v>
      </c>
    </row>
    <row r="62" spans="1:6" x14ac:dyDescent="0.25">
      <c r="A62" s="1" t="s">
        <v>551</v>
      </c>
      <c r="B62" s="1" t="s">
        <v>56</v>
      </c>
      <c r="C62" s="1" t="s">
        <v>32</v>
      </c>
      <c r="D62" s="1" t="s">
        <v>68</v>
      </c>
      <c r="E62" s="1" t="s">
        <v>69</v>
      </c>
      <c r="F62" s="1" t="s">
        <v>228</v>
      </c>
    </row>
    <row r="63" spans="1:6" x14ac:dyDescent="0.25">
      <c r="A63" s="1" t="s">
        <v>551</v>
      </c>
      <c r="B63" s="1" t="s">
        <v>57</v>
      </c>
      <c r="C63" s="1" t="s">
        <v>32</v>
      </c>
      <c r="D63" s="1" t="s">
        <v>71</v>
      </c>
      <c r="F63" s="1" t="s">
        <v>229</v>
      </c>
    </row>
    <row r="64" spans="1:6" x14ac:dyDescent="0.25">
      <c r="A64" s="1" t="s">
        <v>551</v>
      </c>
      <c r="B64" s="1" t="s">
        <v>58</v>
      </c>
      <c r="C64" s="1" t="s">
        <v>32</v>
      </c>
      <c r="D64" s="1" t="s">
        <v>70</v>
      </c>
      <c r="F64" s="1" t="s">
        <v>230</v>
      </c>
    </row>
    <row r="65" spans="1:6" x14ac:dyDescent="0.25">
      <c r="A65" s="1" t="s">
        <v>551</v>
      </c>
      <c r="B65" s="1" t="s">
        <v>59</v>
      </c>
      <c r="C65" s="1" t="s">
        <v>32</v>
      </c>
      <c r="D65" s="1" t="s">
        <v>72</v>
      </c>
      <c r="F65" s="1" t="s">
        <v>231</v>
      </c>
    </row>
    <row r="66" spans="1:6" x14ac:dyDescent="0.25">
      <c r="A66" s="1" t="s">
        <v>551</v>
      </c>
      <c r="B66" s="1" t="s">
        <v>60</v>
      </c>
      <c r="C66" s="1" t="s">
        <v>32</v>
      </c>
      <c r="D66" s="1" t="s">
        <v>73</v>
      </c>
      <c r="F66" s="1" t="s">
        <v>232</v>
      </c>
    </row>
    <row r="67" spans="1:6" x14ac:dyDescent="0.25">
      <c r="A67" s="1" t="s">
        <v>551</v>
      </c>
      <c r="B67" s="1" t="s">
        <v>61</v>
      </c>
      <c r="C67" s="1" t="s">
        <v>32</v>
      </c>
      <c r="D67" s="1" t="s">
        <v>74</v>
      </c>
      <c r="F67" s="1" t="s">
        <v>233</v>
      </c>
    </row>
    <row r="68" spans="1:6" x14ac:dyDescent="0.25">
      <c r="A68" s="1" t="s">
        <v>551</v>
      </c>
      <c r="B68" s="1" t="s">
        <v>62</v>
      </c>
      <c r="C68" s="1" t="s">
        <v>32</v>
      </c>
      <c r="D68" s="1" t="s">
        <v>75</v>
      </c>
      <c r="F68" s="1" t="s">
        <v>234</v>
      </c>
    </row>
    <row r="69" spans="1:6" x14ac:dyDescent="0.25">
      <c r="A69" s="1" t="s">
        <v>551</v>
      </c>
      <c r="B69" s="1" t="s">
        <v>63</v>
      </c>
      <c r="C69" s="1" t="s">
        <v>32</v>
      </c>
      <c r="D69" s="1" t="s">
        <v>75</v>
      </c>
      <c r="F69" s="1" t="s">
        <v>235</v>
      </c>
    </row>
    <row r="70" spans="1:6" x14ac:dyDescent="0.25">
      <c r="A70" s="1" t="s">
        <v>551</v>
      </c>
      <c r="B70" s="1" t="s">
        <v>64</v>
      </c>
      <c r="C70" s="1" t="s">
        <v>32</v>
      </c>
      <c r="D70" s="1" t="s">
        <v>76</v>
      </c>
      <c r="F70" s="1" t="s">
        <v>236</v>
      </c>
    </row>
    <row r="71" spans="1:6" x14ac:dyDescent="0.25">
      <c r="A71" s="1" t="s">
        <v>551</v>
      </c>
      <c r="B71" s="1" t="s">
        <v>65</v>
      </c>
      <c r="C71" s="1" t="s">
        <v>32</v>
      </c>
      <c r="D71" s="1" t="s">
        <v>77</v>
      </c>
      <c r="F71" s="1" t="s">
        <v>237</v>
      </c>
    </row>
    <row r="72" spans="1:6" x14ac:dyDescent="0.25">
      <c r="A72" s="1" t="s">
        <v>551</v>
      </c>
      <c r="B72" s="1" t="s">
        <v>238</v>
      </c>
      <c r="C72" s="1" t="s">
        <v>32</v>
      </c>
      <c r="D72" s="1" t="s">
        <v>78</v>
      </c>
      <c r="F72" s="1" t="s">
        <v>239</v>
      </c>
    </row>
    <row r="73" spans="1:6" x14ac:dyDescent="0.25">
      <c r="A73" s="1" t="s">
        <v>551</v>
      </c>
      <c r="B73" s="1" t="s">
        <v>66</v>
      </c>
      <c r="C73" s="1" t="s">
        <v>32</v>
      </c>
      <c r="D73" s="1" t="s">
        <v>78</v>
      </c>
      <c r="F73" s="1" t="s">
        <v>240</v>
      </c>
    </row>
    <row r="74" spans="1:6" ht="14.4" x14ac:dyDescent="0.25">
      <c r="A74" s="1" t="s">
        <v>551</v>
      </c>
      <c r="B74" s="5" t="s">
        <v>204</v>
      </c>
      <c r="C74" s="5" t="s">
        <v>205</v>
      </c>
      <c r="D74" s="1" t="s">
        <v>217</v>
      </c>
      <c r="F74" s="1" t="s">
        <v>241</v>
      </c>
    </row>
    <row r="75" spans="1:6" ht="14.4" x14ac:dyDescent="0.25">
      <c r="A75" s="1" t="s">
        <v>551</v>
      </c>
      <c r="B75" s="5" t="s">
        <v>206</v>
      </c>
      <c r="C75" s="5" t="s">
        <v>205</v>
      </c>
      <c r="D75" s="1" t="s">
        <v>217</v>
      </c>
      <c r="F75" s="1" t="s">
        <v>242</v>
      </c>
    </row>
    <row r="76" spans="1:6" ht="16.2" x14ac:dyDescent="0.35">
      <c r="A76" s="1" t="s">
        <v>551</v>
      </c>
      <c r="B76" s="5" t="s">
        <v>213</v>
      </c>
      <c r="C76" s="6" t="s">
        <v>214</v>
      </c>
      <c r="D76" s="1" t="s">
        <v>557</v>
      </c>
      <c r="F76" s="1" t="s">
        <v>243</v>
      </c>
    </row>
    <row r="77" spans="1:6" ht="14.4" x14ac:dyDescent="0.25">
      <c r="A77" s="1" t="s">
        <v>551</v>
      </c>
      <c r="B77" s="5" t="s">
        <v>200</v>
      </c>
      <c r="C77" s="5" t="s">
        <v>201</v>
      </c>
      <c r="D77" s="1" t="s">
        <v>218</v>
      </c>
      <c r="F77" s="1" t="s">
        <v>244</v>
      </c>
    </row>
    <row r="78" spans="1:6" ht="14.4" x14ac:dyDescent="0.25">
      <c r="A78" s="1" t="s">
        <v>551</v>
      </c>
      <c r="B78" s="5" t="s">
        <v>202</v>
      </c>
      <c r="C78" s="5" t="s">
        <v>201</v>
      </c>
      <c r="D78" s="1" t="s">
        <v>219</v>
      </c>
      <c r="F78" s="1" t="s">
        <v>245</v>
      </c>
    </row>
    <row r="79" spans="1:6" ht="14.4" x14ac:dyDescent="0.25">
      <c r="A79" s="1" t="s">
        <v>551</v>
      </c>
      <c r="B79" s="5" t="s">
        <v>203</v>
      </c>
      <c r="C79" s="5" t="s">
        <v>201</v>
      </c>
      <c r="D79" s="1" t="s">
        <v>220</v>
      </c>
      <c r="F79" s="1" t="s">
        <v>246</v>
      </c>
    </row>
    <row r="80" spans="1:6" ht="14.4" x14ac:dyDescent="0.25">
      <c r="A80" s="1" t="s">
        <v>551</v>
      </c>
      <c r="B80" s="5" t="s">
        <v>207</v>
      </c>
      <c r="C80" s="5" t="s">
        <v>208</v>
      </c>
      <c r="D80" s="1" t="s">
        <v>220</v>
      </c>
      <c r="F80" s="1" t="s">
        <v>247</v>
      </c>
    </row>
    <row r="81" spans="1:6" ht="14.4" x14ac:dyDescent="0.25">
      <c r="A81" s="1" t="s">
        <v>551</v>
      </c>
      <c r="B81" s="5" t="s">
        <v>209</v>
      </c>
      <c r="C81" s="5" t="s">
        <v>201</v>
      </c>
      <c r="D81" s="1" t="s">
        <v>221</v>
      </c>
      <c r="F81" s="1" t="s">
        <v>248</v>
      </c>
    </row>
    <row r="82" spans="1:6" ht="14.4" x14ac:dyDescent="0.25">
      <c r="A82" s="1" t="s">
        <v>551</v>
      </c>
      <c r="B82" s="5" t="s">
        <v>210</v>
      </c>
      <c r="C82" s="5" t="s">
        <v>201</v>
      </c>
      <c r="D82" s="1" t="s">
        <v>222</v>
      </c>
      <c r="F82" s="1" t="s">
        <v>249</v>
      </c>
    </row>
    <row r="83" spans="1:6" ht="14.4" x14ac:dyDescent="0.25">
      <c r="A83" s="1" t="s">
        <v>551</v>
      </c>
      <c r="B83" s="5" t="s">
        <v>211</v>
      </c>
      <c r="C83" s="5" t="s">
        <v>201</v>
      </c>
      <c r="D83" s="1" t="s">
        <v>223</v>
      </c>
      <c r="F83" s="1" t="s">
        <v>250</v>
      </c>
    </row>
    <row r="84" spans="1:6" ht="14.4" x14ac:dyDescent="0.25">
      <c r="A84" s="1" t="s">
        <v>551</v>
      </c>
      <c r="B84" s="5" t="s">
        <v>212</v>
      </c>
      <c r="C84" s="5" t="s">
        <v>201</v>
      </c>
      <c r="D84" s="1" t="s">
        <v>224</v>
      </c>
      <c r="F84" s="1" t="s">
        <v>251</v>
      </c>
    </row>
    <row r="85" spans="1:6" ht="14.4" x14ac:dyDescent="0.25">
      <c r="A85" s="1" t="s">
        <v>551</v>
      </c>
      <c r="B85" s="6" t="s">
        <v>215</v>
      </c>
      <c r="C85" s="5" t="s">
        <v>201</v>
      </c>
      <c r="D85" s="1" t="s">
        <v>225</v>
      </c>
      <c r="F85" s="1" t="s">
        <v>252</v>
      </c>
    </row>
    <row r="86" spans="1:6" ht="14.4" x14ac:dyDescent="0.25">
      <c r="A86" s="1" t="s">
        <v>551</v>
      </c>
      <c r="B86" s="6" t="s">
        <v>216</v>
      </c>
      <c r="C86" s="6" t="s">
        <v>253</v>
      </c>
      <c r="D86" s="1" t="s">
        <v>226</v>
      </c>
      <c r="F86" s="1" t="s">
        <v>254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7"/>
  <sheetViews>
    <sheetView workbookViewId="0">
      <pane ySplit="1" topLeftCell="A2" activePane="bottomLeft" state="frozen"/>
      <selection pane="bottomLeft" activeCell="A3" sqref="A3:A87"/>
    </sheetView>
  </sheetViews>
  <sheetFormatPr baseColWidth="10" defaultColWidth="8.88671875" defaultRowHeight="14.4" x14ac:dyDescent="0.3"/>
  <cols>
    <col min="1" max="1" width="18.5546875" style="1" customWidth="1"/>
    <col min="2" max="2" width="20.5546875" style="1" customWidth="1"/>
    <col min="3" max="3" width="21.77734375" style="1" customWidth="1"/>
    <col min="4" max="5" width="14.77734375" customWidth="1"/>
    <col min="6" max="6" width="12" customWidth="1"/>
    <col min="13" max="13" width="9.109375" customWidth="1"/>
  </cols>
  <sheetData>
    <row r="1" spans="1:14" s="9" customFormat="1" ht="15.6" x14ac:dyDescent="0.3">
      <c r="H1" s="36" t="s">
        <v>422</v>
      </c>
      <c r="I1" s="36"/>
      <c r="J1" s="36"/>
      <c r="K1" s="36"/>
      <c r="L1" s="36"/>
      <c r="M1" s="36"/>
      <c r="N1" s="10" t="s">
        <v>423</v>
      </c>
    </row>
    <row r="2" spans="1:14" s="8" customFormat="1" ht="78.75" customHeight="1" x14ac:dyDescent="0.35">
      <c r="A2" s="7" t="s">
        <v>54</v>
      </c>
      <c r="B2" s="7" t="s">
        <v>380</v>
      </c>
      <c r="C2" s="7" t="s">
        <v>256</v>
      </c>
      <c r="D2" s="7" t="s">
        <v>417</v>
      </c>
      <c r="E2" s="7" t="s">
        <v>266</v>
      </c>
      <c r="F2" s="7" t="s">
        <v>265</v>
      </c>
      <c r="G2" s="7" t="s">
        <v>257</v>
      </c>
      <c r="H2" s="7" t="s">
        <v>258</v>
      </c>
      <c r="I2" s="7" t="s">
        <v>259</v>
      </c>
      <c r="J2" s="7" t="s">
        <v>260</v>
      </c>
      <c r="K2" s="7" t="s">
        <v>261</v>
      </c>
      <c r="L2" s="7" t="s">
        <v>262</v>
      </c>
      <c r="M2" s="7" t="s">
        <v>263</v>
      </c>
      <c r="N2" s="7" t="s">
        <v>264</v>
      </c>
    </row>
    <row r="3" spans="1:14" x14ac:dyDescent="0.3">
      <c r="A3" s="1" t="s">
        <v>550</v>
      </c>
      <c r="B3" s="4" t="s">
        <v>1</v>
      </c>
      <c r="C3" s="1" t="s">
        <v>32</v>
      </c>
      <c r="D3">
        <v>0.1</v>
      </c>
      <c r="E3" t="s">
        <v>325</v>
      </c>
      <c r="F3">
        <v>21.958637249999999</v>
      </c>
      <c r="G3">
        <v>21.958637249999999</v>
      </c>
      <c r="H3">
        <v>15.27</v>
      </c>
      <c r="I3">
        <v>3.331</v>
      </c>
      <c r="J3" t="s">
        <v>397</v>
      </c>
      <c r="K3" t="s">
        <v>397</v>
      </c>
      <c r="L3" t="s">
        <v>397</v>
      </c>
      <c r="M3" t="s">
        <v>397</v>
      </c>
      <c r="N3">
        <v>224.5</v>
      </c>
    </row>
    <row r="4" spans="1:14" x14ac:dyDescent="0.3">
      <c r="A4" s="1" t="s">
        <v>550</v>
      </c>
      <c r="B4" s="4" t="s">
        <v>2</v>
      </c>
      <c r="C4" s="1" t="s">
        <v>32</v>
      </c>
      <c r="D4">
        <v>0.05</v>
      </c>
      <c r="E4" t="s">
        <v>267</v>
      </c>
      <c r="F4">
        <v>2.5000000000000001E-2</v>
      </c>
      <c r="G4">
        <v>1.25</v>
      </c>
      <c r="H4">
        <v>3.7639999999999998</v>
      </c>
      <c r="I4">
        <v>2.3780000000000001</v>
      </c>
      <c r="J4" t="s">
        <v>399</v>
      </c>
      <c r="K4" t="s">
        <v>399</v>
      </c>
      <c r="L4" t="s">
        <v>399</v>
      </c>
      <c r="M4" t="s">
        <v>399</v>
      </c>
      <c r="N4">
        <v>6.2240000000000002</v>
      </c>
    </row>
    <row r="5" spans="1:14" x14ac:dyDescent="0.3">
      <c r="A5" s="1" t="s">
        <v>550</v>
      </c>
      <c r="B5" s="4" t="s">
        <v>40</v>
      </c>
      <c r="C5" s="1" t="s">
        <v>32</v>
      </c>
      <c r="D5">
        <v>0.75</v>
      </c>
      <c r="E5" t="s">
        <v>268</v>
      </c>
      <c r="F5">
        <v>15.9</v>
      </c>
      <c r="G5">
        <v>11925</v>
      </c>
      <c r="H5" t="s">
        <v>396</v>
      </c>
      <c r="I5" t="s">
        <v>396</v>
      </c>
      <c r="J5" t="s">
        <v>396</v>
      </c>
      <c r="K5" t="s">
        <v>396</v>
      </c>
      <c r="L5" t="s">
        <v>396</v>
      </c>
      <c r="M5" t="s">
        <v>396</v>
      </c>
      <c r="N5" t="s">
        <v>396</v>
      </c>
    </row>
    <row r="6" spans="1:14" x14ac:dyDescent="0.3">
      <c r="A6" s="1" t="s">
        <v>550</v>
      </c>
      <c r="B6" s="4" t="s">
        <v>3</v>
      </c>
      <c r="C6" s="1" t="s">
        <v>32</v>
      </c>
      <c r="D6">
        <v>6.0000000000000001E-3</v>
      </c>
      <c r="E6" t="s">
        <v>269</v>
      </c>
      <c r="F6">
        <v>0.13063</v>
      </c>
      <c r="G6">
        <v>0.78700000000000003</v>
      </c>
      <c r="H6" t="s">
        <v>400</v>
      </c>
      <c r="I6" t="s">
        <v>400</v>
      </c>
      <c r="J6" t="s">
        <v>400</v>
      </c>
      <c r="K6" t="s">
        <v>400</v>
      </c>
      <c r="L6" t="s">
        <v>400</v>
      </c>
      <c r="M6" t="s">
        <v>400</v>
      </c>
      <c r="N6" t="s">
        <v>400</v>
      </c>
    </row>
    <row r="7" spans="1:14" x14ac:dyDescent="0.3">
      <c r="A7" s="1" t="s">
        <v>550</v>
      </c>
      <c r="B7" s="4" t="s">
        <v>4</v>
      </c>
      <c r="C7" s="1" t="s">
        <v>32</v>
      </c>
      <c r="D7" s="11">
        <v>1.1999999999999999E-3</v>
      </c>
      <c r="E7" s="11" t="s">
        <v>270</v>
      </c>
      <c r="F7" s="12">
        <v>0.260915234</v>
      </c>
      <c r="G7" s="12">
        <f>F7*D7*1000</f>
        <v>0.31309828079999996</v>
      </c>
      <c r="H7" s="12" t="s">
        <v>401</v>
      </c>
      <c r="I7" s="12" t="s">
        <v>401</v>
      </c>
      <c r="J7" s="12" t="s">
        <v>401</v>
      </c>
      <c r="K7" s="12" t="s">
        <v>401</v>
      </c>
      <c r="L7" s="12" t="s">
        <v>401</v>
      </c>
      <c r="M7" s="12" t="s">
        <v>401</v>
      </c>
      <c r="N7" s="12" t="s">
        <v>401</v>
      </c>
    </row>
    <row r="8" spans="1:14" x14ac:dyDescent="0.3">
      <c r="A8" s="1" t="s">
        <v>550</v>
      </c>
      <c r="B8" s="4" t="s">
        <v>5</v>
      </c>
      <c r="C8" s="1" t="s">
        <v>32</v>
      </c>
      <c r="D8">
        <v>0.82</v>
      </c>
      <c r="E8" t="s">
        <v>271</v>
      </c>
      <c r="F8">
        <v>0.219241771</v>
      </c>
      <c r="G8">
        <v>179.77825221999998</v>
      </c>
      <c r="H8" t="s">
        <v>399</v>
      </c>
      <c r="I8" t="s">
        <v>399</v>
      </c>
      <c r="J8">
        <v>25.91</v>
      </c>
      <c r="K8" t="s">
        <v>399</v>
      </c>
      <c r="L8" t="s">
        <v>399</v>
      </c>
      <c r="M8" t="s">
        <v>399</v>
      </c>
      <c r="N8" t="s">
        <v>399</v>
      </c>
    </row>
    <row r="9" spans="1:14" x14ac:dyDescent="0.3">
      <c r="A9" s="1" t="s">
        <v>550</v>
      </c>
      <c r="B9" s="4" t="s">
        <v>6</v>
      </c>
      <c r="C9" s="1" t="s">
        <v>32</v>
      </c>
      <c r="D9">
        <v>0.03</v>
      </c>
      <c r="E9" t="s">
        <v>272</v>
      </c>
      <c r="F9">
        <v>9.2999999999999999E-2</v>
      </c>
      <c r="G9">
        <v>2.79</v>
      </c>
      <c r="H9">
        <v>18.62</v>
      </c>
      <c r="I9">
        <v>5.88</v>
      </c>
      <c r="J9" t="s">
        <v>396</v>
      </c>
      <c r="K9">
        <v>7.8650000000000002</v>
      </c>
      <c r="L9">
        <v>5.6360000000000001</v>
      </c>
      <c r="M9" t="s">
        <v>396</v>
      </c>
      <c r="N9" t="s">
        <v>396</v>
      </c>
    </row>
    <row r="10" spans="1:14" x14ac:dyDescent="0.3">
      <c r="A10" s="1" t="s">
        <v>550</v>
      </c>
      <c r="B10" s="4" t="s">
        <v>7</v>
      </c>
      <c r="C10" s="1" t="s">
        <v>32</v>
      </c>
      <c r="D10">
        <v>0.44800000000000001</v>
      </c>
      <c r="E10" t="s">
        <v>273</v>
      </c>
      <c r="F10">
        <v>6.3112300000000001</v>
      </c>
      <c r="G10">
        <v>2827.4310399999999</v>
      </c>
      <c r="H10">
        <v>0.2351</v>
      </c>
      <c r="I10">
        <v>7.5299999999999998E-4</v>
      </c>
      <c r="J10" t="s">
        <v>400</v>
      </c>
      <c r="K10" t="s">
        <v>400</v>
      </c>
      <c r="L10">
        <v>2.5260000000000001E-2</v>
      </c>
      <c r="M10">
        <v>3.6889999999999999E-2</v>
      </c>
      <c r="N10" t="s">
        <v>400</v>
      </c>
    </row>
    <row r="11" spans="1:14" x14ac:dyDescent="0.3">
      <c r="A11" s="1" t="s">
        <v>550</v>
      </c>
      <c r="B11" s="4" t="s">
        <v>8</v>
      </c>
      <c r="C11" s="1" t="s">
        <v>32</v>
      </c>
      <c r="D11">
        <v>0.06</v>
      </c>
      <c r="E11" t="s">
        <v>274</v>
      </c>
      <c r="F11">
        <v>3.0970009999999998E-3</v>
      </c>
      <c r="G11">
        <v>0.18582005999999998</v>
      </c>
      <c r="H11">
        <v>1.6539999999999999</v>
      </c>
      <c r="I11">
        <v>3.859</v>
      </c>
      <c r="J11">
        <v>7.9050000000000002</v>
      </c>
      <c r="K11" t="s">
        <v>390</v>
      </c>
      <c r="L11" t="s">
        <v>390</v>
      </c>
      <c r="M11" t="s">
        <v>390</v>
      </c>
      <c r="N11" t="s">
        <v>397</v>
      </c>
    </row>
    <row r="12" spans="1:14" x14ac:dyDescent="0.3">
      <c r="A12" s="1" t="s">
        <v>550</v>
      </c>
      <c r="B12" s="4" t="s">
        <v>9</v>
      </c>
      <c r="C12" s="1" t="s">
        <v>32</v>
      </c>
      <c r="D12">
        <v>0.214</v>
      </c>
      <c r="E12" t="s">
        <v>275</v>
      </c>
      <c r="F12">
        <v>0.248</v>
      </c>
      <c r="G12">
        <v>87</v>
      </c>
      <c r="H12">
        <v>4.8090000000000002</v>
      </c>
      <c r="I12">
        <v>14.96</v>
      </c>
      <c r="J12" t="s">
        <v>403</v>
      </c>
      <c r="K12">
        <v>11.76</v>
      </c>
      <c r="L12">
        <v>50.08</v>
      </c>
      <c r="M12">
        <v>29.96</v>
      </c>
      <c r="N12" t="s">
        <v>402</v>
      </c>
    </row>
    <row r="13" spans="1:14" x14ac:dyDescent="0.3">
      <c r="A13" s="1" t="s">
        <v>550</v>
      </c>
      <c r="B13" s="4" t="s">
        <v>10</v>
      </c>
      <c r="C13" s="1" t="s">
        <v>32</v>
      </c>
      <c r="D13">
        <v>0.5</v>
      </c>
      <c r="E13" t="s">
        <v>276</v>
      </c>
      <c r="F13">
        <v>9.9752599999999997E-2</v>
      </c>
      <c r="G13">
        <f>F13*500</f>
        <v>49.876300000000001</v>
      </c>
      <c r="H13" t="s">
        <v>404</v>
      </c>
      <c r="I13" t="s">
        <v>404</v>
      </c>
      <c r="J13" t="s">
        <v>404</v>
      </c>
      <c r="K13" t="s">
        <v>404</v>
      </c>
      <c r="L13" t="s">
        <v>404</v>
      </c>
      <c r="M13" t="s">
        <v>404</v>
      </c>
      <c r="N13" t="s">
        <v>404</v>
      </c>
    </row>
    <row r="14" spans="1:14" x14ac:dyDescent="0.3">
      <c r="A14" s="1" t="s">
        <v>550</v>
      </c>
      <c r="B14" s="4" t="s">
        <v>11</v>
      </c>
      <c r="C14" s="1" t="s">
        <v>32</v>
      </c>
      <c r="D14">
        <v>1.2E-2</v>
      </c>
      <c r="E14" t="s">
        <v>277</v>
      </c>
      <c r="F14">
        <v>8.1320000000000003E-3</v>
      </c>
      <c r="G14">
        <v>9.7584000000000004E-2</v>
      </c>
      <c r="H14">
        <v>2.3250000000000002</v>
      </c>
      <c r="I14">
        <v>16.32</v>
      </c>
      <c r="J14">
        <v>5.3760000000000003</v>
      </c>
      <c r="K14">
        <v>26.71</v>
      </c>
      <c r="L14">
        <v>3.9289999999999998</v>
      </c>
      <c r="M14">
        <v>11.86</v>
      </c>
      <c r="N14">
        <v>39.33</v>
      </c>
    </row>
    <row r="15" spans="1:14" x14ac:dyDescent="0.3">
      <c r="A15" s="1" t="s">
        <v>550</v>
      </c>
      <c r="B15" s="4" t="s">
        <v>12</v>
      </c>
      <c r="C15" s="1" t="s">
        <v>32</v>
      </c>
      <c r="D15">
        <v>0.05</v>
      </c>
      <c r="F15">
        <v>10.273999999999999</v>
      </c>
      <c r="G15">
        <v>513.70000000000005</v>
      </c>
      <c r="H15">
        <v>24.09</v>
      </c>
      <c r="I15">
        <v>36.049999999999997</v>
      </c>
      <c r="J15" t="s">
        <v>405</v>
      </c>
      <c r="K15" t="s">
        <v>405</v>
      </c>
      <c r="L15">
        <v>11.39</v>
      </c>
      <c r="M15" t="s">
        <v>397</v>
      </c>
      <c r="N15" t="s">
        <v>397</v>
      </c>
    </row>
    <row r="16" spans="1:14" x14ac:dyDescent="0.3">
      <c r="A16" s="1" t="s">
        <v>550</v>
      </c>
      <c r="B16" s="4" t="s">
        <v>13</v>
      </c>
      <c r="C16" s="1" t="s">
        <v>32</v>
      </c>
      <c r="D16" s="11">
        <v>0.1</v>
      </c>
      <c r="E16" s="11" t="s">
        <v>278</v>
      </c>
      <c r="F16" s="12">
        <v>0.23499999999999999</v>
      </c>
      <c r="G16" s="12">
        <v>23.5</v>
      </c>
      <c r="H16" s="12">
        <v>98.9</v>
      </c>
      <c r="I16" s="12" t="s">
        <v>394</v>
      </c>
      <c r="J16" s="12" t="s">
        <v>394</v>
      </c>
      <c r="K16" s="12" t="s">
        <v>394</v>
      </c>
      <c r="L16" s="12" t="s">
        <v>394</v>
      </c>
      <c r="M16" s="12" t="s">
        <v>394</v>
      </c>
      <c r="N16" s="12" t="s">
        <v>394</v>
      </c>
    </row>
    <row r="17" spans="1:14" x14ac:dyDescent="0.3">
      <c r="A17" s="1" t="s">
        <v>550</v>
      </c>
      <c r="B17" s="4" t="s">
        <v>14</v>
      </c>
      <c r="C17" s="1" t="s">
        <v>32</v>
      </c>
      <c r="D17">
        <v>0.05</v>
      </c>
      <c r="E17" t="s">
        <v>279</v>
      </c>
      <c r="F17">
        <v>1.753E-3</v>
      </c>
      <c r="G17">
        <v>8.7650000000000006E-2</v>
      </c>
      <c r="H17" t="s">
        <v>393</v>
      </c>
      <c r="I17" t="s">
        <v>393</v>
      </c>
      <c r="J17" t="s">
        <v>393</v>
      </c>
      <c r="K17" t="s">
        <v>393</v>
      </c>
      <c r="L17" t="s">
        <v>393</v>
      </c>
      <c r="M17" t="s">
        <v>393</v>
      </c>
      <c r="N17" t="s">
        <v>393</v>
      </c>
    </row>
    <row r="18" spans="1:14" x14ac:dyDescent="0.3">
      <c r="A18" s="1" t="s">
        <v>550</v>
      </c>
      <c r="B18" s="4" t="s">
        <v>15</v>
      </c>
      <c r="C18" s="1" t="s">
        <v>32</v>
      </c>
      <c r="D18">
        <v>0.5</v>
      </c>
      <c r="E18" t="s">
        <v>280</v>
      </c>
      <c r="F18">
        <v>4.53</v>
      </c>
      <c r="G18">
        <v>2265</v>
      </c>
      <c r="H18">
        <v>189</v>
      </c>
      <c r="I18" t="s">
        <v>397</v>
      </c>
      <c r="J18" t="s">
        <v>397</v>
      </c>
      <c r="K18" t="s">
        <v>397</v>
      </c>
      <c r="L18" t="s">
        <v>397</v>
      </c>
      <c r="M18" t="s">
        <v>397</v>
      </c>
      <c r="N18" t="s">
        <v>397</v>
      </c>
    </row>
    <row r="19" spans="1:14" x14ac:dyDescent="0.3">
      <c r="A19" s="1" t="s">
        <v>550</v>
      </c>
      <c r="B19" s="4" t="s">
        <v>16</v>
      </c>
      <c r="C19" s="1" t="s">
        <v>32</v>
      </c>
      <c r="D19">
        <v>0.5</v>
      </c>
      <c r="E19" t="s">
        <v>281</v>
      </c>
      <c r="F19">
        <v>28.88304265</v>
      </c>
      <c r="G19">
        <v>14441.521325</v>
      </c>
      <c r="H19">
        <v>88.28</v>
      </c>
      <c r="I19" t="s">
        <v>397</v>
      </c>
      <c r="J19" t="s">
        <v>397</v>
      </c>
      <c r="K19">
        <v>31.19</v>
      </c>
      <c r="L19">
        <v>28.61</v>
      </c>
      <c r="M19">
        <v>25.59</v>
      </c>
      <c r="N19" t="s">
        <v>397</v>
      </c>
    </row>
    <row r="20" spans="1:14" x14ac:dyDescent="0.3">
      <c r="A20" s="1" t="s">
        <v>550</v>
      </c>
      <c r="B20" s="5" t="s">
        <v>81</v>
      </c>
      <c r="C20" s="1" t="s">
        <v>97</v>
      </c>
      <c r="D20">
        <v>0.8</v>
      </c>
      <c r="E20" t="s">
        <v>282</v>
      </c>
      <c r="F20">
        <v>1.9312100000000001E-5</v>
      </c>
      <c r="G20">
        <v>1.544968E-2</v>
      </c>
      <c r="H20" t="s">
        <v>396</v>
      </c>
      <c r="I20" t="s">
        <v>396</v>
      </c>
      <c r="J20" t="s">
        <v>396</v>
      </c>
      <c r="K20" t="s">
        <v>396</v>
      </c>
      <c r="L20" t="s">
        <v>396</v>
      </c>
      <c r="M20" t="s">
        <v>396</v>
      </c>
      <c r="N20" t="s">
        <v>396</v>
      </c>
    </row>
    <row r="21" spans="1:14" x14ac:dyDescent="0.3">
      <c r="A21" s="1" t="s">
        <v>550</v>
      </c>
      <c r="B21" s="5" t="s">
        <v>82</v>
      </c>
      <c r="C21" s="1" t="s">
        <v>97</v>
      </c>
      <c r="D21">
        <v>2.3400000000000001E-2</v>
      </c>
      <c r="E21" t="s">
        <v>283</v>
      </c>
      <c r="F21">
        <v>6.9510489509999998</v>
      </c>
      <c r="G21">
        <v>162.6545454534</v>
      </c>
      <c r="H21">
        <v>10.38</v>
      </c>
      <c r="I21">
        <v>8.8209999999999997</v>
      </c>
      <c r="J21">
        <v>19</v>
      </c>
      <c r="K21" t="s">
        <v>406</v>
      </c>
      <c r="L21">
        <v>2.7210000000000001</v>
      </c>
      <c r="M21">
        <v>18.53</v>
      </c>
      <c r="N21">
        <v>43.32</v>
      </c>
    </row>
    <row r="22" spans="1:14" x14ac:dyDescent="0.3">
      <c r="A22" s="1" t="s">
        <v>550</v>
      </c>
      <c r="B22" s="5" t="s">
        <v>83</v>
      </c>
      <c r="C22" s="1" t="s">
        <v>97</v>
      </c>
      <c r="D22">
        <v>0.12</v>
      </c>
      <c r="E22" t="s">
        <v>284</v>
      </c>
      <c r="F22">
        <v>0.20300000000000001</v>
      </c>
      <c r="G22">
        <v>24.36</v>
      </c>
      <c r="H22" t="s">
        <v>392</v>
      </c>
      <c r="I22" t="s">
        <v>392</v>
      </c>
      <c r="J22" t="s">
        <v>392</v>
      </c>
      <c r="K22" t="s">
        <v>392</v>
      </c>
      <c r="L22">
        <v>3.6640000000000001</v>
      </c>
      <c r="M22" t="s">
        <v>392</v>
      </c>
      <c r="N22" t="s">
        <v>392</v>
      </c>
    </row>
    <row r="23" spans="1:14" x14ac:dyDescent="0.3">
      <c r="A23" s="1" t="s">
        <v>550</v>
      </c>
      <c r="B23" s="5" t="s">
        <v>84</v>
      </c>
      <c r="C23" s="1" t="s">
        <v>97</v>
      </c>
      <c r="D23">
        <v>0.105</v>
      </c>
      <c r="E23" t="s">
        <v>285</v>
      </c>
      <c r="F23">
        <v>1.85074E-6</v>
      </c>
      <c r="G23">
        <v>1.9432769999999999E-4</v>
      </c>
      <c r="H23">
        <v>1.8</v>
      </c>
      <c r="I23">
        <v>5.7060000000000004</v>
      </c>
      <c r="J23" t="s">
        <v>407</v>
      </c>
      <c r="K23" t="s">
        <v>407</v>
      </c>
      <c r="L23">
        <v>0.1085</v>
      </c>
      <c r="M23">
        <v>0.43230000000000002</v>
      </c>
      <c r="N23" t="s">
        <v>407</v>
      </c>
    </row>
    <row r="24" spans="1:14" x14ac:dyDescent="0.3">
      <c r="A24" s="1" t="s">
        <v>550</v>
      </c>
      <c r="B24" s="5" t="s">
        <v>85</v>
      </c>
      <c r="C24" s="1" t="s">
        <v>97</v>
      </c>
      <c r="D24">
        <v>0.01</v>
      </c>
      <c r="E24" t="s">
        <v>286</v>
      </c>
      <c r="F24">
        <v>17.824264500000002</v>
      </c>
      <c r="G24">
        <v>178.24264500000004</v>
      </c>
      <c r="H24" t="s">
        <v>398</v>
      </c>
      <c r="I24" t="s">
        <v>398</v>
      </c>
      <c r="J24" t="s">
        <v>398</v>
      </c>
      <c r="K24" t="s">
        <v>398</v>
      </c>
      <c r="L24" t="s">
        <v>398</v>
      </c>
      <c r="M24" t="s">
        <v>398</v>
      </c>
      <c r="N24" t="s">
        <v>398</v>
      </c>
    </row>
    <row r="25" spans="1:14" x14ac:dyDescent="0.3">
      <c r="A25" s="1" t="s">
        <v>550</v>
      </c>
      <c r="B25" s="5" t="s">
        <v>86</v>
      </c>
      <c r="C25" s="1" t="s">
        <v>97</v>
      </c>
      <c r="D25">
        <v>0.85</v>
      </c>
      <c r="E25" t="s">
        <v>287</v>
      </c>
      <c r="F25">
        <v>2.3139823E-2</v>
      </c>
      <c r="G25">
        <v>19.668849549999997</v>
      </c>
      <c r="H25">
        <v>29.37</v>
      </c>
      <c r="I25" t="s">
        <v>408</v>
      </c>
      <c r="J25" t="s">
        <v>408</v>
      </c>
      <c r="K25" t="s">
        <v>408</v>
      </c>
      <c r="L25">
        <v>0.44890000000000002</v>
      </c>
      <c r="M25">
        <v>0.72719999999999996</v>
      </c>
      <c r="N25" t="s">
        <v>408</v>
      </c>
    </row>
    <row r="26" spans="1:14" x14ac:dyDescent="0.3">
      <c r="A26" s="1" t="s">
        <v>550</v>
      </c>
      <c r="B26" s="5" t="s">
        <v>87</v>
      </c>
      <c r="C26" s="1" t="s">
        <v>97</v>
      </c>
      <c r="D26">
        <v>5.0000000000000001E-3</v>
      </c>
      <c r="F26">
        <v>1.3</v>
      </c>
      <c r="G26">
        <v>6.5</v>
      </c>
      <c r="H26">
        <v>10.55</v>
      </c>
      <c r="I26">
        <v>21.63</v>
      </c>
      <c r="J26">
        <v>16.68</v>
      </c>
      <c r="K26" t="s">
        <v>409</v>
      </c>
      <c r="L26">
        <v>4.399</v>
      </c>
      <c r="M26">
        <v>4.6909999999999998</v>
      </c>
      <c r="N26">
        <v>39.49</v>
      </c>
    </row>
    <row r="27" spans="1:14" x14ac:dyDescent="0.3">
      <c r="A27" s="1" t="s">
        <v>550</v>
      </c>
      <c r="B27" s="5" t="s">
        <v>88</v>
      </c>
      <c r="C27" s="1" t="s">
        <v>97</v>
      </c>
      <c r="D27">
        <v>0.59099999999999997</v>
      </c>
      <c r="E27" t="s">
        <v>288</v>
      </c>
      <c r="F27">
        <v>0.137719285</v>
      </c>
      <c r="G27">
        <v>81.392097434999997</v>
      </c>
      <c r="H27">
        <v>4.4539999999999997</v>
      </c>
      <c r="I27">
        <v>30.07</v>
      </c>
      <c r="J27" t="s">
        <v>410</v>
      </c>
      <c r="K27" t="s">
        <v>410</v>
      </c>
      <c r="L27">
        <v>11</v>
      </c>
      <c r="M27">
        <v>1.4370000000000001</v>
      </c>
      <c r="N27" t="s">
        <v>397</v>
      </c>
    </row>
    <row r="28" spans="1:14" x14ac:dyDescent="0.3">
      <c r="A28" s="1" t="s">
        <v>550</v>
      </c>
      <c r="B28" s="5" t="s">
        <v>89</v>
      </c>
      <c r="C28" s="1" t="s">
        <v>97</v>
      </c>
      <c r="D28">
        <v>0.36</v>
      </c>
      <c r="E28" t="s">
        <v>289</v>
      </c>
      <c r="F28">
        <v>546.21489999999994</v>
      </c>
      <c r="G28">
        <v>196637.36399999997</v>
      </c>
      <c r="H28">
        <v>1.1220000000000001</v>
      </c>
      <c r="I28">
        <v>4.0970000000000004</v>
      </c>
      <c r="J28">
        <v>2.7069999999999999</v>
      </c>
      <c r="K28">
        <v>10.210000000000001</v>
      </c>
      <c r="L28">
        <v>0.78620000000000001</v>
      </c>
      <c r="M28">
        <v>5.5110000000000001</v>
      </c>
      <c r="N28" t="s">
        <v>408</v>
      </c>
    </row>
    <row r="29" spans="1:14" x14ac:dyDescent="0.3">
      <c r="A29" s="1" t="s">
        <v>550</v>
      </c>
      <c r="B29" s="5" t="s">
        <v>109</v>
      </c>
      <c r="C29" s="1" t="s">
        <v>121</v>
      </c>
      <c r="D29">
        <v>0.65</v>
      </c>
      <c r="E29" t="s">
        <v>290</v>
      </c>
      <c r="F29">
        <v>21.541029999999999</v>
      </c>
      <c r="G29">
        <v>14001.6695</v>
      </c>
      <c r="H29" t="s">
        <v>394</v>
      </c>
      <c r="I29" t="s">
        <v>394</v>
      </c>
      <c r="J29" t="s">
        <v>394</v>
      </c>
      <c r="K29" t="s">
        <v>394</v>
      </c>
      <c r="L29" t="s">
        <v>394</v>
      </c>
      <c r="M29" t="s">
        <v>394</v>
      </c>
      <c r="N29" t="s">
        <v>394</v>
      </c>
    </row>
    <row r="30" spans="1:14" x14ac:dyDescent="0.3">
      <c r="A30" s="1" t="s">
        <v>550</v>
      </c>
      <c r="B30" s="5" t="s">
        <v>110</v>
      </c>
      <c r="C30" s="1" t="s">
        <v>121</v>
      </c>
      <c r="D30">
        <v>0.1</v>
      </c>
      <c r="E30" t="s">
        <v>291</v>
      </c>
      <c r="F30">
        <v>3.1540000000000001E-3</v>
      </c>
      <c r="G30">
        <v>0.31540000000000001</v>
      </c>
      <c r="H30">
        <v>0.49320000000000003</v>
      </c>
      <c r="I30">
        <v>2.5910000000000002</v>
      </c>
      <c r="J30" t="s">
        <v>392</v>
      </c>
      <c r="K30" t="s">
        <v>392</v>
      </c>
      <c r="L30">
        <v>0.73160000000000003</v>
      </c>
      <c r="M30" t="s">
        <v>392</v>
      </c>
      <c r="N30" t="s">
        <v>392</v>
      </c>
    </row>
    <row r="31" spans="1:14" x14ac:dyDescent="0.3">
      <c r="A31" s="1" t="s">
        <v>550</v>
      </c>
      <c r="B31" s="5" t="s">
        <v>111</v>
      </c>
      <c r="C31" s="1" t="s">
        <v>121</v>
      </c>
      <c r="D31">
        <v>0.51</v>
      </c>
      <c r="E31" t="s">
        <v>292</v>
      </c>
      <c r="F31">
        <v>407.0317</v>
      </c>
      <c r="G31">
        <v>207586.16700000002</v>
      </c>
      <c r="H31" t="s">
        <v>395</v>
      </c>
      <c r="I31" t="s">
        <v>395</v>
      </c>
      <c r="J31">
        <v>196.3</v>
      </c>
      <c r="K31">
        <v>119</v>
      </c>
      <c r="L31" t="s">
        <v>395</v>
      </c>
      <c r="M31" t="s">
        <v>395</v>
      </c>
      <c r="N31" t="s">
        <v>395</v>
      </c>
    </row>
    <row r="32" spans="1:14" x14ac:dyDescent="0.3">
      <c r="A32" s="1" t="s">
        <v>550</v>
      </c>
      <c r="B32" s="5" t="s">
        <v>112</v>
      </c>
      <c r="C32" s="1" t="s">
        <v>121</v>
      </c>
      <c r="D32">
        <v>1.4999999999999999E-2</v>
      </c>
      <c r="E32" t="s">
        <v>293</v>
      </c>
      <c r="F32">
        <v>8.3271016000000003E-2</v>
      </c>
      <c r="G32">
        <v>1.24906524</v>
      </c>
      <c r="H32">
        <v>12.99</v>
      </c>
      <c r="I32">
        <v>16.88</v>
      </c>
      <c r="J32">
        <v>44.05</v>
      </c>
      <c r="K32" t="s">
        <v>390</v>
      </c>
      <c r="L32">
        <v>7.2069999999999999</v>
      </c>
      <c r="M32">
        <v>39.049999999999997</v>
      </c>
      <c r="N32">
        <v>34.409999999999997</v>
      </c>
    </row>
    <row r="33" spans="1:14" x14ac:dyDescent="0.3">
      <c r="A33" s="1" t="s">
        <v>550</v>
      </c>
      <c r="B33" s="5" t="s">
        <v>113</v>
      </c>
      <c r="C33" s="1" t="s">
        <v>121</v>
      </c>
      <c r="D33">
        <v>0.11</v>
      </c>
      <c r="E33" t="s">
        <v>294</v>
      </c>
      <c r="F33">
        <v>4.0814976500000002</v>
      </c>
      <c r="G33">
        <v>448.96474150000006</v>
      </c>
      <c r="H33">
        <v>5.6890000000000001</v>
      </c>
      <c r="I33">
        <v>7.8140000000000001</v>
      </c>
      <c r="J33">
        <v>45.44</v>
      </c>
      <c r="K33">
        <v>18.54</v>
      </c>
      <c r="L33">
        <v>4.7110000000000003</v>
      </c>
      <c r="M33">
        <v>29.14</v>
      </c>
      <c r="N33" t="s">
        <v>401</v>
      </c>
    </row>
    <row r="34" spans="1:14" x14ac:dyDescent="0.3">
      <c r="A34" s="1" t="s">
        <v>550</v>
      </c>
      <c r="B34" s="5" t="s">
        <v>138</v>
      </c>
      <c r="C34" s="1" t="s">
        <v>121</v>
      </c>
      <c r="D34">
        <v>0.1</v>
      </c>
      <c r="E34" t="s">
        <v>295</v>
      </c>
      <c r="F34">
        <v>0.95627361799999999</v>
      </c>
      <c r="G34">
        <v>95.627361800000003</v>
      </c>
      <c r="H34">
        <v>5.1349999999999998</v>
      </c>
      <c r="I34">
        <v>2.6349999999999998</v>
      </c>
      <c r="J34">
        <v>5.6379999999999999</v>
      </c>
      <c r="K34" t="s">
        <v>390</v>
      </c>
      <c r="L34">
        <v>7.742</v>
      </c>
      <c r="M34">
        <v>4.7309999999999999</v>
      </c>
      <c r="N34">
        <v>18.79</v>
      </c>
    </row>
    <row r="35" spans="1:14" x14ac:dyDescent="0.3">
      <c r="A35" s="1" t="s">
        <v>550</v>
      </c>
      <c r="B35" s="5" t="s">
        <v>114</v>
      </c>
      <c r="C35" s="1" t="s">
        <v>121</v>
      </c>
      <c r="D35">
        <v>7.0000000000000007E-2</v>
      </c>
      <c r="E35" t="s">
        <v>296</v>
      </c>
      <c r="F35">
        <v>7.2262000000000007E-2</v>
      </c>
      <c r="G35">
        <v>5.0583400000000003</v>
      </c>
      <c r="H35">
        <v>1.127</v>
      </c>
      <c r="I35">
        <v>5.3289999999999997</v>
      </c>
      <c r="J35">
        <v>4.774</v>
      </c>
      <c r="K35">
        <v>5.6820000000000004</v>
      </c>
      <c r="L35">
        <v>1.4039999999999999</v>
      </c>
      <c r="M35">
        <v>6.1239999999999997</v>
      </c>
      <c r="N35" t="s">
        <v>396</v>
      </c>
    </row>
    <row r="36" spans="1:14" x14ac:dyDescent="0.3">
      <c r="A36" s="1" t="s">
        <v>550</v>
      </c>
      <c r="B36" s="5" t="s">
        <v>115</v>
      </c>
      <c r="C36" s="1" t="s">
        <v>121</v>
      </c>
      <c r="D36">
        <v>0.75</v>
      </c>
      <c r="E36" t="s">
        <v>297</v>
      </c>
      <c r="F36">
        <v>0.14095055200000001</v>
      </c>
      <c r="G36">
        <v>105.71291400000001</v>
      </c>
      <c r="H36" t="s">
        <v>396</v>
      </c>
      <c r="I36" t="s">
        <v>396</v>
      </c>
      <c r="J36" t="s">
        <v>396</v>
      </c>
      <c r="K36" t="s">
        <v>396</v>
      </c>
      <c r="L36" t="s">
        <v>396</v>
      </c>
      <c r="M36" t="s">
        <v>396</v>
      </c>
      <c r="N36" t="s">
        <v>396</v>
      </c>
    </row>
    <row r="37" spans="1:14" x14ac:dyDescent="0.3">
      <c r="A37" s="1" t="s">
        <v>550</v>
      </c>
      <c r="B37" s="5" t="s">
        <v>116</v>
      </c>
      <c r="C37" s="1" t="s">
        <v>121</v>
      </c>
      <c r="D37">
        <v>0.55000000000000004</v>
      </c>
      <c r="E37" t="s">
        <v>298</v>
      </c>
      <c r="F37">
        <v>0.909090909</v>
      </c>
      <c r="G37">
        <v>499.99999995000007</v>
      </c>
      <c r="H37">
        <v>13.86</v>
      </c>
      <c r="I37">
        <v>16.87</v>
      </c>
      <c r="J37">
        <v>16.45</v>
      </c>
      <c r="K37" t="s">
        <v>412</v>
      </c>
      <c r="L37">
        <v>5.5309999999999997</v>
      </c>
      <c r="M37">
        <v>25.97</v>
      </c>
      <c r="N37" t="s">
        <v>411</v>
      </c>
    </row>
    <row r="38" spans="1:14" x14ac:dyDescent="0.3">
      <c r="A38" s="1" t="s">
        <v>550</v>
      </c>
      <c r="B38" s="5" t="s">
        <v>117</v>
      </c>
      <c r="C38" s="1" t="s">
        <v>121</v>
      </c>
      <c r="D38">
        <v>0.04</v>
      </c>
      <c r="E38" t="s">
        <v>299</v>
      </c>
      <c r="F38">
        <v>0.88495864199999996</v>
      </c>
      <c r="G38">
        <v>35.398345679999998</v>
      </c>
      <c r="H38">
        <v>0.66830000000000001</v>
      </c>
      <c r="I38">
        <v>0.96499999999999997</v>
      </c>
      <c r="J38">
        <v>3.0419999999999998</v>
      </c>
      <c r="K38">
        <v>2.2210000000000001</v>
      </c>
      <c r="L38">
        <v>3.6890000000000001</v>
      </c>
      <c r="M38">
        <v>2.7120000000000002</v>
      </c>
      <c r="N38">
        <v>36.840000000000003</v>
      </c>
    </row>
    <row r="39" spans="1:14" x14ac:dyDescent="0.3">
      <c r="A39" s="1" t="s">
        <v>550</v>
      </c>
      <c r="B39" s="5" t="s">
        <v>118</v>
      </c>
      <c r="C39" s="1" t="s">
        <v>121</v>
      </c>
      <c r="D39">
        <v>5.5E-2</v>
      </c>
      <c r="E39" t="s">
        <v>300</v>
      </c>
      <c r="F39">
        <v>1.77</v>
      </c>
      <c r="G39">
        <v>97.350000000000009</v>
      </c>
      <c r="H39">
        <v>0.50519999999999998</v>
      </c>
      <c r="I39">
        <v>0.59099999999999997</v>
      </c>
      <c r="J39">
        <v>0.38919999999999999</v>
      </c>
      <c r="K39">
        <v>0.61270000000000002</v>
      </c>
      <c r="L39">
        <v>1.0620000000000001</v>
      </c>
      <c r="M39">
        <v>0.63839999999999997</v>
      </c>
      <c r="N39" t="s">
        <v>401</v>
      </c>
    </row>
    <row r="40" spans="1:14" x14ac:dyDescent="0.3">
      <c r="A40" s="1" t="s">
        <v>550</v>
      </c>
      <c r="B40" s="5" t="s">
        <v>119</v>
      </c>
      <c r="C40" s="1" t="s">
        <v>121</v>
      </c>
      <c r="D40">
        <v>0.02</v>
      </c>
      <c r="E40" t="s">
        <v>301</v>
      </c>
      <c r="F40">
        <v>2.7843459789999998</v>
      </c>
      <c r="G40">
        <v>55.686919579999994</v>
      </c>
      <c r="H40">
        <v>5.3040000000000003</v>
      </c>
      <c r="I40">
        <v>19.350000000000001</v>
      </c>
      <c r="J40">
        <v>10.66</v>
      </c>
      <c r="K40" t="s">
        <v>413</v>
      </c>
      <c r="L40">
        <v>2.1280000000000001</v>
      </c>
      <c r="M40">
        <v>20.440000000000001</v>
      </c>
      <c r="N40" t="s">
        <v>392</v>
      </c>
    </row>
    <row r="41" spans="1:14" x14ac:dyDescent="0.3">
      <c r="A41" s="1" t="s">
        <v>550</v>
      </c>
      <c r="B41" s="5" t="s">
        <v>120</v>
      </c>
      <c r="C41" s="1" t="s">
        <v>121</v>
      </c>
      <c r="D41">
        <v>0.01</v>
      </c>
      <c r="E41" t="s">
        <v>302</v>
      </c>
      <c r="F41">
        <v>0.25446881599999999</v>
      </c>
      <c r="G41">
        <v>2.5446881600000002</v>
      </c>
      <c r="H41">
        <v>28.67</v>
      </c>
      <c r="I41" t="s">
        <v>408</v>
      </c>
      <c r="J41" t="s">
        <v>408</v>
      </c>
      <c r="K41" t="s">
        <v>408</v>
      </c>
      <c r="L41">
        <v>8.2550000000000008</v>
      </c>
      <c r="M41" t="s">
        <v>408</v>
      </c>
      <c r="N41" t="s">
        <v>408</v>
      </c>
    </row>
    <row r="42" spans="1:14" x14ac:dyDescent="0.3">
      <c r="A42" s="1" t="s">
        <v>550</v>
      </c>
      <c r="B42" s="5" t="s">
        <v>144</v>
      </c>
      <c r="C42" s="1" t="s">
        <v>152</v>
      </c>
      <c r="D42">
        <v>0.6</v>
      </c>
      <c r="E42" t="s">
        <v>303</v>
      </c>
      <c r="F42">
        <v>9.9865381000000003E-2</v>
      </c>
      <c r="G42">
        <v>59.919228599999997</v>
      </c>
      <c r="H42" t="s">
        <v>396</v>
      </c>
      <c r="I42" t="s">
        <v>396</v>
      </c>
      <c r="J42" t="s">
        <v>396</v>
      </c>
      <c r="K42" t="s">
        <v>396</v>
      </c>
      <c r="L42" t="s">
        <v>396</v>
      </c>
      <c r="M42" t="s">
        <v>396</v>
      </c>
      <c r="N42" t="s">
        <v>396</v>
      </c>
    </row>
    <row r="43" spans="1:14" x14ac:dyDescent="0.3">
      <c r="A43" s="1" t="s">
        <v>550</v>
      </c>
      <c r="B43" s="5" t="s">
        <v>145</v>
      </c>
      <c r="C43" s="1" t="s">
        <v>152</v>
      </c>
      <c r="D43">
        <v>0.05</v>
      </c>
      <c r="E43" t="s">
        <v>304</v>
      </c>
      <c r="F43">
        <v>0.84428599999999998</v>
      </c>
      <c r="G43">
        <v>42.214300000000001</v>
      </c>
      <c r="H43">
        <v>5.37</v>
      </c>
      <c r="I43">
        <v>3.95</v>
      </c>
      <c r="J43">
        <v>32.17</v>
      </c>
      <c r="K43" s="24">
        <v>20.28</v>
      </c>
      <c r="L43" s="24">
        <v>23.23</v>
      </c>
      <c r="M43" s="24">
        <v>19.05</v>
      </c>
      <c r="N43">
        <v>44.43</v>
      </c>
    </row>
    <row r="44" spans="1:14" x14ac:dyDescent="0.3">
      <c r="A44" s="1" t="s">
        <v>550</v>
      </c>
      <c r="B44" s="5" t="s">
        <v>146</v>
      </c>
      <c r="C44" s="1" t="s">
        <v>152</v>
      </c>
      <c r="D44">
        <v>0.6</v>
      </c>
      <c r="E44" t="s">
        <v>305</v>
      </c>
      <c r="F44">
        <v>52.174685289999999</v>
      </c>
      <c r="G44">
        <v>31304.811173999999</v>
      </c>
      <c r="H44" t="s">
        <v>397</v>
      </c>
      <c r="I44" t="s">
        <v>397</v>
      </c>
      <c r="J44" t="s">
        <v>397</v>
      </c>
      <c r="K44" t="s">
        <v>397</v>
      </c>
      <c r="L44" t="s">
        <v>397</v>
      </c>
      <c r="M44" t="s">
        <v>397</v>
      </c>
      <c r="N44" t="s">
        <v>397</v>
      </c>
    </row>
    <row r="45" spans="1:14" x14ac:dyDescent="0.3">
      <c r="A45" s="1" t="s">
        <v>550</v>
      </c>
      <c r="B45" s="5" t="s">
        <v>147</v>
      </c>
      <c r="C45" s="1" t="s">
        <v>152</v>
      </c>
      <c r="D45">
        <v>0.43</v>
      </c>
      <c r="E45" t="s">
        <v>306</v>
      </c>
      <c r="F45">
        <v>16.41189</v>
      </c>
      <c r="G45">
        <v>7057.1126999999997</v>
      </c>
      <c r="H45">
        <v>35.72</v>
      </c>
      <c r="I45" t="s">
        <v>394</v>
      </c>
      <c r="J45" t="s">
        <v>394</v>
      </c>
      <c r="K45" t="s">
        <v>394</v>
      </c>
      <c r="L45" t="s">
        <v>394</v>
      </c>
      <c r="M45" t="s">
        <v>394</v>
      </c>
      <c r="N45" t="s">
        <v>394</v>
      </c>
    </row>
    <row r="46" spans="1:14" x14ac:dyDescent="0.3">
      <c r="A46" s="1" t="s">
        <v>550</v>
      </c>
      <c r="B46" s="5" t="s">
        <v>148</v>
      </c>
      <c r="C46" s="1" t="s">
        <v>152</v>
      </c>
      <c r="D46">
        <v>0.16</v>
      </c>
      <c r="E46" t="s">
        <v>307</v>
      </c>
      <c r="F46">
        <v>0.73399999999999999</v>
      </c>
      <c r="G46">
        <v>117.44</v>
      </c>
      <c r="H46">
        <v>4.9850000000000003</v>
      </c>
      <c r="I46">
        <v>6.5019999999999998</v>
      </c>
      <c r="J46" t="s">
        <v>390</v>
      </c>
      <c r="K46" t="s">
        <v>391</v>
      </c>
      <c r="L46" t="s">
        <v>390</v>
      </c>
      <c r="M46">
        <v>16.53</v>
      </c>
      <c r="N46" t="s">
        <v>398</v>
      </c>
    </row>
    <row r="47" spans="1:14" x14ac:dyDescent="0.3">
      <c r="A47" s="1" t="s">
        <v>550</v>
      </c>
      <c r="B47" s="5" t="s">
        <v>149</v>
      </c>
      <c r="C47" s="1" t="s">
        <v>152</v>
      </c>
      <c r="D47">
        <v>0.253</v>
      </c>
      <c r="E47" t="s">
        <v>308</v>
      </c>
      <c r="F47">
        <v>0.34045513500000002</v>
      </c>
      <c r="G47">
        <v>86.135149155000008</v>
      </c>
      <c r="H47">
        <v>5.2190000000000003</v>
      </c>
      <c r="I47">
        <v>5.7229999999999999</v>
      </c>
      <c r="J47">
        <v>7.2309999999999999</v>
      </c>
      <c r="K47">
        <v>3.58</v>
      </c>
      <c r="L47">
        <v>12.38</v>
      </c>
      <c r="M47">
        <v>7.6980000000000004</v>
      </c>
      <c r="N47" t="s">
        <v>401</v>
      </c>
    </row>
    <row r="48" spans="1:14" x14ac:dyDescent="0.3">
      <c r="A48" s="1" t="s">
        <v>550</v>
      </c>
      <c r="B48" s="5" t="s">
        <v>150</v>
      </c>
      <c r="C48" s="1" t="s">
        <v>152</v>
      </c>
      <c r="D48">
        <v>0.755</v>
      </c>
      <c r="E48" t="s">
        <v>309</v>
      </c>
      <c r="F48">
        <v>5.8259999999999996</v>
      </c>
      <c r="G48">
        <v>4398.63</v>
      </c>
      <c r="H48" t="s">
        <v>396</v>
      </c>
      <c r="I48" t="s">
        <v>396</v>
      </c>
      <c r="J48" t="s">
        <v>396</v>
      </c>
      <c r="K48" t="s">
        <v>396</v>
      </c>
      <c r="L48" t="s">
        <v>396</v>
      </c>
      <c r="M48" t="s">
        <v>396</v>
      </c>
      <c r="N48" t="s">
        <v>396</v>
      </c>
    </row>
    <row r="49" spans="1:14" x14ac:dyDescent="0.3">
      <c r="A49" s="1" t="s">
        <v>550</v>
      </c>
      <c r="B49" s="5" t="s">
        <v>151</v>
      </c>
      <c r="C49" s="1" t="s">
        <v>152</v>
      </c>
      <c r="D49" t="s">
        <v>310</v>
      </c>
      <c r="E49" t="s">
        <v>311</v>
      </c>
      <c r="F49">
        <v>1.3974800000000001</v>
      </c>
      <c r="G49">
        <v>69.874000000000009</v>
      </c>
      <c r="H49">
        <v>118.1</v>
      </c>
      <c r="I49" t="s">
        <v>404</v>
      </c>
      <c r="J49" t="s">
        <v>404</v>
      </c>
      <c r="K49" t="s">
        <v>404</v>
      </c>
      <c r="L49">
        <v>27.32</v>
      </c>
      <c r="M49">
        <v>0</v>
      </c>
      <c r="N49" t="s">
        <v>404</v>
      </c>
    </row>
    <row r="50" spans="1:14" x14ac:dyDescent="0.3">
      <c r="A50" s="1" t="s">
        <v>550</v>
      </c>
      <c r="B50" s="5" t="s">
        <v>167</v>
      </c>
      <c r="C50" s="1" t="s">
        <v>178</v>
      </c>
      <c r="D50">
        <v>0.85</v>
      </c>
      <c r="E50" t="s">
        <v>312</v>
      </c>
      <c r="F50">
        <v>22.2106417</v>
      </c>
      <c r="G50">
        <v>18879.045445</v>
      </c>
      <c r="H50" t="s">
        <v>397</v>
      </c>
      <c r="I50" t="s">
        <v>397</v>
      </c>
      <c r="J50" t="s">
        <v>397</v>
      </c>
      <c r="K50" t="s">
        <v>397</v>
      </c>
      <c r="L50" t="s">
        <v>397</v>
      </c>
      <c r="M50" t="s">
        <v>397</v>
      </c>
      <c r="N50" t="s">
        <v>397</v>
      </c>
    </row>
    <row r="51" spans="1:14" x14ac:dyDescent="0.3">
      <c r="A51" s="1" t="s">
        <v>550</v>
      </c>
      <c r="B51" s="5" t="s">
        <v>168</v>
      </c>
      <c r="C51" s="1" t="s">
        <v>178</v>
      </c>
      <c r="D51">
        <v>0.45</v>
      </c>
      <c r="E51" t="s">
        <v>312</v>
      </c>
      <c r="F51">
        <v>37.525723280000001</v>
      </c>
      <c r="G51">
        <v>16886.575476000002</v>
      </c>
      <c r="H51">
        <v>14.21</v>
      </c>
      <c r="I51">
        <v>13.44</v>
      </c>
      <c r="J51">
        <v>27.94</v>
      </c>
      <c r="K51">
        <v>10.47</v>
      </c>
      <c r="L51">
        <v>23.76</v>
      </c>
      <c r="M51">
        <v>25.57</v>
      </c>
      <c r="N51" t="s">
        <v>397</v>
      </c>
    </row>
    <row r="52" spans="1:14" x14ac:dyDescent="0.3">
      <c r="A52" s="1" t="s">
        <v>550</v>
      </c>
      <c r="B52" s="5" t="s">
        <v>169</v>
      </c>
      <c r="C52" s="1" t="s">
        <v>178</v>
      </c>
      <c r="D52">
        <v>9.5000000000000001E-2</v>
      </c>
      <c r="E52" t="s">
        <v>313</v>
      </c>
      <c r="F52">
        <v>538.79390000000001</v>
      </c>
      <c r="G52">
        <v>51185.4205</v>
      </c>
      <c r="H52" t="s">
        <v>395</v>
      </c>
      <c r="I52" t="s">
        <v>395</v>
      </c>
      <c r="J52" t="s">
        <v>395</v>
      </c>
      <c r="K52" t="s">
        <v>395</v>
      </c>
      <c r="L52" t="s">
        <v>395</v>
      </c>
      <c r="M52" t="s">
        <v>395</v>
      </c>
      <c r="N52" t="s">
        <v>395</v>
      </c>
    </row>
    <row r="53" spans="1:14" x14ac:dyDescent="0.3">
      <c r="A53" s="1" t="s">
        <v>550</v>
      </c>
      <c r="B53" s="5" t="s">
        <v>170</v>
      </c>
      <c r="C53" s="1" t="s">
        <v>178</v>
      </c>
      <c r="D53">
        <v>0.9</v>
      </c>
      <c r="E53" t="s">
        <v>314</v>
      </c>
      <c r="F53">
        <v>514.13262520000001</v>
      </c>
      <c r="G53">
        <v>462719.36268000002</v>
      </c>
      <c r="H53" t="s">
        <v>397</v>
      </c>
      <c r="I53" t="s">
        <v>397</v>
      </c>
      <c r="J53" t="s">
        <v>397</v>
      </c>
      <c r="K53" t="s">
        <v>397</v>
      </c>
      <c r="L53" t="s">
        <v>397</v>
      </c>
      <c r="M53" t="s">
        <v>397</v>
      </c>
      <c r="N53">
        <v>5.8540000000000001</v>
      </c>
    </row>
    <row r="54" spans="1:14" x14ac:dyDescent="0.3">
      <c r="A54" s="1" t="s">
        <v>550</v>
      </c>
      <c r="B54" s="5" t="s">
        <v>171</v>
      </c>
      <c r="C54" s="1" t="s">
        <v>178</v>
      </c>
      <c r="D54">
        <v>0.27500000000000002</v>
      </c>
      <c r="E54" t="s">
        <v>315</v>
      </c>
      <c r="F54">
        <v>51.14</v>
      </c>
      <c r="G54">
        <v>14063.500000000002</v>
      </c>
      <c r="H54">
        <v>13.34</v>
      </c>
      <c r="I54">
        <v>22.3</v>
      </c>
      <c r="J54">
        <v>19.39</v>
      </c>
      <c r="K54">
        <v>42.16</v>
      </c>
      <c r="L54">
        <v>62.68</v>
      </c>
      <c r="M54">
        <v>24.74</v>
      </c>
      <c r="N54" t="s">
        <v>394</v>
      </c>
    </row>
    <row r="55" spans="1:14" x14ac:dyDescent="0.3">
      <c r="A55" s="1" t="s">
        <v>550</v>
      </c>
      <c r="B55" s="5" t="s">
        <v>172</v>
      </c>
      <c r="C55" s="1" t="s">
        <v>178</v>
      </c>
      <c r="D55">
        <v>0.5</v>
      </c>
      <c r="E55" t="s">
        <v>316</v>
      </c>
      <c r="F55">
        <v>5.0018947000000001E-2</v>
      </c>
      <c r="G55">
        <v>25.009473500000002</v>
      </c>
      <c r="H55">
        <v>1.9029999999999998E-2</v>
      </c>
      <c r="I55">
        <v>0.1391</v>
      </c>
      <c r="J55" t="s">
        <v>390</v>
      </c>
      <c r="K55">
        <v>0.53380000000000005</v>
      </c>
      <c r="L55" t="s">
        <v>390</v>
      </c>
      <c r="M55" t="s">
        <v>390</v>
      </c>
      <c r="N55" t="s">
        <v>414</v>
      </c>
    </row>
    <row r="56" spans="1:14" x14ac:dyDescent="0.3">
      <c r="A56" s="1" t="s">
        <v>550</v>
      </c>
      <c r="B56" s="5" t="s">
        <v>173</v>
      </c>
      <c r="C56" s="1" t="s">
        <v>178</v>
      </c>
      <c r="D56" t="s">
        <v>317</v>
      </c>
      <c r="E56" t="s">
        <v>318</v>
      </c>
      <c r="F56">
        <v>49.350528420000003</v>
      </c>
      <c r="G56">
        <v>12337.632105000001</v>
      </c>
      <c r="H56">
        <v>5.0259999999999998</v>
      </c>
      <c r="I56">
        <v>17.989999999999998</v>
      </c>
      <c r="J56" t="s">
        <v>390</v>
      </c>
      <c r="K56" t="s">
        <v>390</v>
      </c>
      <c r="L56">
        <v>1.3939999999999999</v>
      </c>
      <c r="M56">
        <v>2.593</v>
      </c>
      <c r="N56" t="s">
        <v>397</v>
      </c>
    </row>
    <row r="57" spans="1:14" x14ac:dyDescent="0.3">
      <c r="A57" s="1" t="s">
        <v>550</v>
      </c>
      <c r="B57" s="5" t="s">
        <v>174</v>
      </c>
      <c r="C57" s="1" t="s">
        <v>178</v>
      </c>
      <c r="D57">
        <v>0.1</v>
      </c>
      <c r="E57" t="s">
        <v>319</v>
      </c>
      <c r="F57">
        <v>283.19615010000001</v>
      </c>
      <c r="G57">
        <v>28319.615010000005</v>
      </c>
      <c r="H57" t="s">
        <v>397</v>
      </c>
      <c r="I57" t="s">
        <v>397</v>
      </c>
      <c r="J57" t="s">
        <v>397</v>
      </c>
      <c r="K57" t="s">
        <v>397</v>
      </c>
      <c r="L57" t="s">
        <v>397</v>
      </c>
      <c r="M57" t="s">
        <v>397</v>
      </c>
      <c r="N57" t="s">
        <v>397</v>
      </c>
    </row>
    <row r="58" spans="1:14" x14ac:dyDescent="0.3">
      <c r="A58" s="1" t="s">
        <v>550</v>
      </c>
      <c r="B58" s="5" t="s">
        <v>175</v>
      </c>
      <c r="C58" s="1" t="s">
        <v>178</v>
      </c>
      <c r="D58">
        <v>0.6</v>
      </c>
      <c r="E58" t="s">
        <v>305</v>
      </c>
      <c r="F58">
        <v>25.915646930000001</v>
      </c>
      <c r="G58">
        <v>15549.388158</v>
      </c>
      <c r="H58" t="s">
        <v>397</v>
      </c>
      <c r="I58" t="s">
        <v>397</v>
      </c>
      <c r="J58" t="s">
        <v>397</v>
      </c>
      <c r="K58" t="s">
        <v>397</v>
      </c>
      <c r="L58">
        <v>46.73</v>
      </c>
      <c r="M58" t="s">
        <v>397</v>
      </c>
      <c r="N58" t="s">
        <v>397</v>
      </c>
    </row>
    <row r="59" spans="1:14" x14ac:dyDescent="0.3">
      <c r="A59" s="1" t="s">
        <v>550</v>
      </c>
      <c r="B59" s="5" t="s">
        <v>176</v>
      </c>
      <c r="C59" s="1" t="s">
        <v>178</v>
      </c>
      <c r="D59">
        <v>1</v>
      </c>
      <c r="E59" t="s">
        <v>320</v>
      </c>
      <c r="F59">
        <v>828.45</v>
      </c>
      <c r="G59">
        <v>828450</v>
      </c>
      <c r="H59" t="s">
        <v>397</v>
      </c>
      <c r="I59" t="s">
        <v>397</v>
      </c>
      <c r="J59" t="s">
        <v>397</v>
      </c>
      <c r="K59" t="s">
        <v>397</v>
      </c>
      <c r="L59">
        <v>6.1159999999999997</v>
      </c>
      <c r="M59" t="s">
        <v>397</v>
      </c>
      <c r="N59" t="s">
        <v>415</v>
      </c>
    </row>
    <row r="60" spans="1:14" x14ac:dyDescent="0.3">
      <c r="A60" s="1" t="s">
        <v>550</v>
      </c>
      <c r="B60" s="5" t="s">
        <v>177</v>
      </c>
      <c r="C60" s="1" t="s">
        <v>178</v>
      </c>
      <c r="D60">
        <v>0.18</v>
      </c>
      <c r="E60" t="s">
        <v>321</v>
      </c>
      <c r="F60">
        <v>0.667870093</v>
      </c>
      <c r="G60">
        <v>120.21661673999999</v>
      </c>
      <c r="H60">
        <v>8.7560000000000002</v>
      </c>
      <c r="I60">
        <v>10.85</v>
      </c>
      <c r="J60">
        <v>13.19</v>
      </c>
      <c r="K60">
        <v>10.51</v>
      </c>
      <c r="L60">
        <v>2.7130000000000001</v>
      </c>
      <c r="M60">
        <v>14.14</v>
      </c>
      <c r="N60" t="s">
        <v>404</v>
      </c>
    </row>
    <row r="61" spans="1:14" x14ac:dyDescent="0.3">
      <c r="B61" s="5"/>
    </row>
    <row r="62" spans="1:14" x14ac:dyDescent="0.3">
      <c r="A62" s="1" t="s">
        <v>551</v>
      </c>
      <c r="B62" s="1" t="s">
        <v>55</v>
      </c>
      <c r="C62" s="1" t="s">
        <v>32</v>
      </c>
      <c r="D62">
        <v>1</v>
      </c>
      <c r="E62" s="1" t="s">
        <v>326</v>
      </c>
      <c r="F62">
        <v>0.1119</v>
      </c>
      <c r="G62">
        <v>111.9</v>
      </c>
      <c r="H62" t="s">
        <v>408</v>
      </c>
      <c r="I62" t="s">
        <v>408</v>
      </c>
      <c r="J62" t="s">
        <v>408</v>
      </c>
      <c r="K62" t="s">
        <v>408</v>
      </c>
      <c r="L62" t="s">
        <v>408</v>
      </c>
      <c r="M62" t="s">
        <v>408</v>
      </c>
      <c r="N62" t="s">
        <v>408</v>
      </c>
    </row>
    <row r="63" spans="1:14" x14ac:dyDescent="0.3">
      <c r="A63" s="1" t="s">
        <v>551</v>
      </c>
      <c r="B63" s="25" t="s">
        <v>56</v>
      </c>
      <c r="C63" s="1" t="s">
        <v>32</v>
      </c>
      <c r="D63">
        <v>0.56000000000000005</v>
      </c>
      <c r="E63" s="1" t="s">
        <v>327</v>
      </c>
      <c r="F63">
        <v>4.8379999999999999E-2</v>
      </c>
      <c r="G63">
        <v>27.092800000000004</v>
      </c>
      <c r="H63" t="s">
        <v>414</v>
      </c>
      <c r="I63">
        <v>8.048</v>
      </c>
      <c r="J63" t="s">
        <v>414</v>
      </c>
      <c r="K63" t="s">
        <v>414</v>
      </c>
      <c r="L63" t="s">
        <v>414</v>
      </c>
      <c r="M63" t="s">
        <v>414</v>
      </c>
      <c r="N63" t="s">
        <v>414</v>
      </c>
    </row>
    <row r="64" spans="1:14" x14ac:dyDescent="0.3">
      <c r="A64" s="1" t="s">
        <v>551</v>
      </c>
      <c r="B64" s="1" t="s">
        <v>57</v>
      </c>
      <c r="C64" s="1" t="s">
        <v>32</v>
      </c>
      <c r="D64">
        <v>0.06</v>
      </c>
      <c r="F64">
        <v>0.54900000000000004</v>
      </c>
      <c r="G64">
        <v>32.940000000000005</v>
      </c>
      <c r="H64">
        <v>5.1509999999999998</v>
      </c>
      <c r="I64">
        <v>3.9159999999999999</v>
      </c>
      <c r="J64">
        <v>3.7850000000000001</v>
      </c>
      <c r="K64">
        <v>1.1830000000000001</v>
      </c>
      <c r="L64">
        <v>4.03</v>
      </c>
      <c r="M64">
        <v>3.7759999999999998</v>
      </c>
      <c r="N64" t="s">
        <v>392</v>
      </c>
    </row>
    <row r="65" spans="1:14" x14ac:dyDescent="0.3">
      <c r="A65" s="1" t="s">
        <v>551</v>
      </c>
      <c r="B65" s="25" t="s">
        <v>58</v>
      </c>
      <c r="C65" s="1" t="s">
        <v>32</v>
      </c>
      <c r="D65">
        <v>0.1</v>
      </c>
      <c r="F65">
        <v>0.45200000000000001</v>
      </c>
      <c r="G65">
        <v>45.2</v>
      </c>
      <c r="H65">
        <v>24.32</v>
      </c>
      <c r="I65">
        <v>7.976</v>
      </c>
      <c r="J65" t="s">
        <v>396</v>
      </c>
      <c r="K65" t="s">
        <v>396</v>
      </c>
      <c r="L65" t="s">
        <v>396</v>
      </c>
      <c r="M65" t="s">
        <v>396</v>
      </c>
      <c r="N65" t="s">
        <v>396</v>
      </c>
    </row>
    <row r="66" spans="1:14" x14ac:dyDescent="0.3">
      <c r="A66" s="1" t="s">
        <v>551</v>
      </c>
      <c r="B66" s="1" t="s">
        <v>59</v>
      </c>
      <c r="C66" s="1" t="s">
        <v>32</v>
      </c>
      <c r="D66" t="s">
        <v>322</v>
      </c>
      <c r="E66" t="s">
        <v>327</v>
      </c>
      <c r="F66">
        <v>0.16300000000000001</v>
      </c>
      <c r="G66">
        <v>8.15</v>
      </c>
      <c r="H66">
        <v>8.9809999999999999</v>
      </c>
      <c r="I66">
        <v>31.61</v>
      </c>
      <c r="J66" t="s">
        <v>403</v>
      </c>
      <c r="K66">
        <v>5.0670000000000002</v>
      </c>
      <c r="L66">
        <v>1.8819999999999999</v>
      </c>
      <c r="M66" t="s">
        <v>403</v>
      </c>
      <c r="N66" t="s">
        <v>403</v>
      </c>
    </row>
    <row r="67" spans="1:14" x14ac:dyDescent="0.3">
      <c r="A67" s="1" t="s">
        <v>551</v>
      </c>
      <c r="B67" s="1" t="s">
        <v>60</v>
      </c>
      <c r="C67" s="1" t="s">
        <v>32</v>
      </c>
      <c r="D67">
        <v>0.01</v>
      </c>
      <c r="E67" s="1" t="s">
        <v>328</v>
      </c>
      <c r="F67">
        <v>92.1</v>
      </c>
      <c r="G67">
        <v>920.99999999999989</v>
      </c>
      <c r="H67">
        <v>827.2</v>
      </c>
      <c r="I67">
        <v>488</v>
      </c>
      <c r="J67">
        <v>882.9</v>
      </c>
      <c r="K67">
        <v>51.08</v>
      </c>
      <c r="L67">
        <v>749.1</v>
      </c>
      <c r="M67">
        <v>732.3</v>
      </c>
      <c r="N67" t="s">
        <v>416</v>
      </c>
    </row>
    <row r="68" spans="1:14" x14ac:dyDescent="0.3">
      <c r="A68" s="1" t="s">
        <v>551</v>
      </c>
      <c r="B68" s="1" t="s">
        <v>61</v>
      </c>
      <c r="C68" s="1" t="s">
        <v>32</v>
      </c>
      <c r="D68">
        <v>0.75900000000000001</v>
      </c>
      <c r="E68" s="1" t="s">
        <v>329</v>
      </c>
      <c r="F68">
        <v>99.89</v>
      </c>
      <c r="G68">
        <v>75816.510000000009</v>
      </c>
      <c r="H68" t="s">
        <v>416</v>
      </c>
      <c r="I68" t="s">
        <v>416</v>
      </c>
      <c r="J68" t="s">
        <v>416</v>
      </c>
      <c r="K68" t="s">
        <v>416</v>
      </c>
      <c r="L68" t="s">
        <v>416</v>
      </c>
      <c r="M68" t="s">
        <v>416</v>
      </c>
      <c r="N68" t="s">
        <v>416</v>
      </c>
    </row>
    <row r="69" spans="1:14" x14ac:dyDescent="0.3">
      <c r="A69" s="1" t="s">
        <v>551</v>
      </c>
      <c r="B69" s="1" t="s">
        <v>62</v>
      </c>
      <c r="C69" s="1" t="s">
        <v>32</v>
      </c>
      <c r="D69" t="s">
        <v>323</v>
      </c>
      <c r="E69" s="1" t="s">
        <v>330</v>
      </c>
      <c r="F69">
        <v>14.99</v>
      </c>
      <c r="G69">
        <v>2398.4</v>
      </c>
      <c r="H69">
        <v>553.1</v>
      </c>
      <c r="I69" t="s">
        <v>416</v>
      </c>
      <c r="J69">
        <v>38.53</v>
      </c>
      <c r="K69" t="s">
        <v>416</v>
      </c>
      <c r="L69">
        <v>151.1</v>
      </c>
      <c r="M69">
        <v>105.3</v>
      </c>
      <c r="N69">
        <v>338</v>
      </c>
    </row>
    <row r="70" spans="1:14" x14ac:dyDescent="0.3">
      <c r="A70" s="1" t="s">
        <v>551</v>
      </c>
      <c r="B70" s="1" t="s">
        <v>63</v>
      </c>
      <c r="C70" s="1" t="s">
        <v>32</v>
      </c>
      <c r="D70">
        <v>0.01</v>
      </c>
      <c r="E70" s="1" t="s">
        <v>331</v>
      </c>
      <c r="F70">
        <v>106.4</v>
      </c>
      <c r="G70">
        <v>1064</v>
      </c>
      <c r="H70" t="s">
        <v>416</v>
      </c>
      <c r="I70">
        <v>138</v>
      </c>
      <c r="J70" t="s">
        <v>416</v>
      </c>
      <c r="K70">
        <v>233.3</v>
      </c>
      <c r="L70" t="s">
        <v>416</v>
      </c>
      <c r="M70" t="s">
        <v>416</v>
      </c>
      <c r="N70" t="s">
        <v>416</v>
      </c>
    </row>
    <row r="71" spans="1:14" x14ac:dyDescent="0.3">
      <c r="A71" s="1" t="s">
        <v>551</v>
      </c>
      <c r="B71" s="1" t="s">
        <v>64</v>
      </c>
      <c r="C71" s="1" t="s">
        <v>32</v>
      </c>
      <c r="D71">
        <v>0.01</v>
      </c>
      <c r="E71" s="1" t="s">
        <v>327</v>
      </c>
      <c r="F71">
        <v>3.5790000000000002</v>
      </c>
      <c r="G71">
        <v>35.79</v>
      </c>
      <c r="H71" t="s">
        <v>408</v>
      </c>
      <c r="I71" t="s">
        <v>408</v>
      </c>
      <c r="J71" t="s">
        <v>408</v>
      </c>
      <c r="K71" t="s">
        <v>408</v>
      </c>
      <c r="L71" t="s">
        <v>408</v>
      </c>
      <c r="M71" t="s">
        <v>408</v>
      </c>
      <c r="N71" t="s">
        <v>408</v>
      </c>
    </row>
    <row r="72" spans="1:14" x14ac:dyDescent="0.3">
      <c r="A72" s="1" t="s">
        <v>551</v>
      </c>
      <c r="B72" s="1" t="s">
        <v>65</v>
      </c>
      <c r="C72" s="1" t="s">
        <v>32</v>
      </c>
      <c r="D72" t="s">
        <v>324</v>
      </c>
      <c r="E72" s="1" t="s">
        <v>332</v>
      </c>
      <c r="F72">
        <v>5.6899999999999999E-2</v>
      </c>
      <c r="G72">
        <v>2.8450000000000002</v>
      </c>
      <c r="H72">
        <v>5.327</v>
      </c>
      <c r="I72" t="s">
        <v>396</v>
      </c>
      <c r="J72" t="s">
        <v>396</v>
      </c>
      <c r="K72">
        <v>4.9119999999999999</v>
      </c>
      <c r="L72">
        <v>1.7130000000000001</v>
      </c>
      <c r="M72">
        <v>1.84</v>
      </c>
      <c r="N72" t="s">
        <v>396</v>
      </c>
    </row>
    <row r="73" spans="1:14" x14ac:dyDescent="0.3">
      <c r="A73" s="1" t="s">
        <v>551</v>
      </c>
      <c r="B73" s="1" t="s">
        <v>238</v>
      </c>
      <c r="C73" s="1" t="s">
        <v>32</v>
      </c>
      <c r="D73">
        <v>5.5E-2</v>
      </c>
      <c r="F73">
        <v>3.7999999999999999E-2</v>
      </c>
      <c r="G73">
        <v>2.09</v>
      </c>
      <c r="H73">
        <v>6.165</v>
      </c>
      <c r="I73">
        <v>11.03</v>
      </c>
      <c r="J73">
        <v>11.71</v>
      </c>
      <c r="K73">
        <v>5.9930000000000003</v>
      </c>
      <c r="L73">
        <v>16.18</v>
      </c>
      <c r="M73">
        <v>13.33</v>
      </c>
      <c r="N73">
        <v>19.399999999999999</v>
      </c>
    </row>
    <row r="74" spans="1:14" x14ac:dyDescent="0.3">
      <c r="A74" s="1" t="s">
        <v>551</v>
      </c>
      <c r="B74" s="1" t="s">
        <v>66</v>
      </c>
      <c r="C74" s="1" t="s">
        <v>32</v>
      </c>
      <c r="D74">
        <v>7.0000000000000007E-2</v>
      </c>
      <c r="E74" s="1" t="s">
        <v>333</v>
      </c>
      <c r="F74">
        <v>1.6899999999999998E-2</v>
      </c>
      <c r="G74">
        <v>1.1830000000000001</v>
      </c>
      <c r="H74">
        <v>6.4850000000000003</v>
      </c>
      <c r="I74">
        <v>7.4509999999999996</v>
      </c>
      <c r="J74" t="s">
        <v>396</v>
      </c>
      <c r="K74" t="s">
        <v>396</v>
      </c>
      <c r="L74" t="s">
        <v>396</v>
      </c>
      <c r="M74" t="s">
        <v>396</v>
      </c>
      <c r="N74" t="s">
        <v>396</v>
      </c>
    </row>
    <row r="75" spans="1:14" x14ac:dyDescent="0.3">
      <c r="A75" s="1" t="s">
        <v>551</v>
      </c>
      <c r="B75" s="5" t="s">
        <v>204</v>
      </c>
      <c r="C75" s="5" t="s">
        <v>205</v>
      </c>
      <c r="D75">
        <v>0.05</v>
      </c>
      <c r="E75" s="1" t="s">
        <v>334</v>
      </c>
      <c r="F75">
        <v>0.26</v>
      </c>
      <c r="G75">
        <v>13.000000000000002</v>
      </c>
      <c r="H75" t="s">
        <v>396</v>
      </c>
      <c r="I75" t="s">
        <v>396</v>
      </c>
      <c r="J75" t="s">
        <v>396</v>
      </c>
      <c r="K75" t="s">
        <v>396</v>
      </c>
      <c r="L75" t="s">
        <v>396</v>
      </c>
      <c r="M75" t="s">
        <v>396</v>
      </c>
      <c r="N75" t="s">
        <v>396</v>
      </c>
    </row>
    <row r="76" spans="1:14" x14ac:dyDescent="0.3">
      <c r="A76" s="1" t="s">
        <v>551</v>
      </c>
      <c r="B76" s="5" t="s">
        <v>206</v>
      </c>
      <c r="C76" s="5" t="s">
        <v>205</v>
      </c>
      <c r="D76">
        <v>0.5</v>
      </c>
      <c r="E76" s="1" t="s">
        <v>335</v>
      </c>
      <c r="F76">
        <v>0.12</v>
      </c>
      <c r="G76">
        <v>60</v>
      </c>
      <c r="H76" t="s">
        <v>396</v>
      </c>
      <c r="I76" t="s">
        <v>396</v>
      </c>
      <c r="J76" t="s">
        <v>396</v>
      </c>
      <c r="K76" t="s">
        <v>396</v>
      </c>
      <c r="L76" t="s">
        <v>396</v>
      </c>
      <c r="M76" t="s">
        <v>396</v>
      </c>
      <c r="N76" t="s">
        <v>396</v>
      </c>
    </row>
    <row r="77" spans="1:14" x14ac:dyDescent="0.3">
      <c r="A77" s="1" t="s">
        <v>551</v>
      </c>
      <c r="B77" s="5" t="s">
        <v>213</v>
      </c>
      <c r="C77" s="6" t="s">
        <v>214</v>
      </c>
      <c r="D77">
        <v>0.97</v>
      </c>
      <c r="E77" s="1" t="s">
        <v>336</v>
      </c>
      <c r="F77">
        <v>43.54</v>
      </c>
      <c r="G77">
        <v>42233.799999999996</v>
      </c>
      <c r="H77" t="s">
        <v>397</v>
      </c>
      <c r="I77" t="s">
        <v>397</v>
      </c>
      <c r="J77" t="s">
        <v>397</v>
      </c>
      <c r="K77" t="s">
        <v>397</v>
      </c>
      <c r="L77" t="s">
        <v>397</v>
      </c>
      <c r="M77" t="s">
        <v>397</v>
      </c>
      <c r="N77">
        <v>35.26</v>
      </c>
    </row>
    <row r="78" spans="1:14" x14ac:dyDescent="0.3">
      <c r="A78" s="1" t="s">
        <v>551</v>
      </c>
      <c r="B78" s="5" t="s">
        <v>200</v>
      </c>
      <c r="C78" s="5" t="s">
        <v>201</v>
      </c>
      <c r="D78">
        <v>0.3</v>
      </c>
      <c r="E78" s="1" t="s">
        <v>337</v>
      </c>
      <c r="F78">
        <v>0.20238445687371209</v>
      </c>
      <c r="G78">
        <v>60.715337062113626</v>
      </c>
      <c r="H78" t="s">
        <v>408</v>
      </c>
      <c r="I78">
        <v>46.95</v>
      </c>
      <c r="J78" t="s">
        <v>408</v>
      </c>
      <c r="K78" t="s">
        <v>408</v>
      </c>
      <c r="L78" t="s">
        <v>408</v>
      </c>
      <c r="M78" t="s">
        <v>408</v>
      </c>
      <c r="N78">
        <v>26.2</v>
      </c>
    </row>
    <row r="79" spans="1:14" x14ac:dyDescent="0.3">
      <c r="A79" s="1" t="s">
        <v>551</v>
      </c>
      <c r="B79" s="5" t="s">
        <v>202</v>
      </c>
      <c r="C79" s="5" t="s">
        <v>201</v>
      </c>
      <c r="D79">
        <v>0.1</v>
      </c>
      <c r="E79" s="1" t="s">
        <v>338</v>
      </c>
      <c r="F79">
        <v>10.432985567147799</v>
      </c>
      <c r="G79">
        <v>1043.2985567147798</v>
      </c>
      <c r="H79" t="s">
        <v>394</v>
      </c>
      <c r="I79">
        <v>53.55</v>
      </c>
      <c r="J79" t="s">
        <v>394</v>
      </c>
      <c r="K79" t="s">
        <v>394</v>
      </c>
      <c r="L79" t="s">
        <v>394</v>
      </c>
      <c r="M79" t="s">
        <v>394</v>
      </c>
      <c r="N79" t="s">
        <v>394</v>
      </c>
    </row>
    <row r="80" spans="1:14" x14ac:dyDescent="0.3">
      <c r="A80" s="1" t="s">
        <v>551</v>
      </c>
      <c r="B80" s="5" t="s">
        <v>203</v>
      </c>
      <c r="C80" s="5" t="s">
        <v>201</v>
      </c>
      <c r="D80">
        <v>6.2E-2</v>
      </c>
      <c r="E80" s="1" t="s">
        <v>339</v>
      </c>
      <c r="F80">
        <v>2.5409999999999999</v>
      </c>
      <c r="G80">
        <v>157.542</v>
      </c>
      <c r="H80">
        <v>8.3360000000000003</v>
      </c>
      <c r="I80" t="s">
        <v>392</v>
      </c>
      <c r="J80">
        <v>2.3279999999999998</v>
      </c>
      <c r="K80" t="s">
        <v>392</v>
      </c>
      <c r="L80">
        <v>1.3140000000000001</v>
      </c>
      <c r="M80">
        <v>0.84670000000000001</v>
      </c>
      <c r="N80">
        <v>40.1</v>
      </c>
    </row>
    <row r="81" spans="1:14" x14ac:dyDescent="0.3">
      <c r="A81" s="1" t="s">
        <v>551</v>
      </c>
      <c r="B81" s="5" t="s">
        <v>207</v>
      </c>
      <c r="C81" s="5" t="s">
        <v>208</v>
      </c>
      <c r="D81">
        <v>0.32</v>
      </c>
      <c r="E81" s="1" t="s">
        <v>340</v>
      </c>
      <c r="F81">
        <v>1.4790000000000001</v>
      </c>
      <c r="G81">
        <v>473.28000000000003</v>
      </c>
      <c r="H81" t="s">
        <v>408</v>
      </c>
      <c r="I81" t="s">
        <v>408</v>
      </c>
      <c r="J81" t="s">
        <v>408</v>
      </c>
      <c r="K81" t="s">
        <v>408</v>
      </c>
      <c r="L81" t="s">
        <v>408</v>
      </c>
      <c r="M81" t="s">
        <v>408</v>
      </c>
      <c r="N81">
        <v>6.6970000000000002E-2</v>
      </c>
    </row>
    <row r="82" spans="1:14" x14ac:dyDescent="0.3">
      <c r="A82" s="1" t="s">
        <v>551</v>
      </c>
      <c r="B82" s="5" t="s">
        <v>209</v>
      </c>
      <c r="C82" s="5" t="s">
        <v>201</v>
      </c>
      <c r="D82">
        <v>0.94</v>
      </c>
      <c r="E82" s="1" t="s">
        <v>327</v>
      </c>
      <c r="F82">
        <v>10.4</v>
      </c>
      <c r="G82">
        <v>9776</v>
      </c>
      <c r="H82">
        <v>3.016</v>
      </c>
      <c r="I82">
        <v>18.25</v>
      </c>
      <c r="J82">
        <v>6.577</v>
      </c>
      <c r="K82" t="s">
        <v>394</v>
      </c>
      <c r="L82">
        <v>1.9179999999999999</v>
      </c>
      <c r="M82">
        <v>7.734</v>
      </c>
      <c r="N82">
        <v>15.65</v>
      </c>
    </row>
    <row r="83" spans="1:14" x14ac:dyDescent="0.3">
      <c r="A83" s="1" t="s">
        <v>551</v>
      </c>
      <c r="B83" s="5" t="s">
        <v>210</v>
      </c>
      <c r="C83" s="5" t="s">
        <v>201</v>
      </c>
      <c r="D83">
        <v>0.32900000000000001</v>
      </c>
      <c r="E83" s="1" t="s">
        <v>341</v>
      </c>
      <c r="F83">
        <v>0.3276</v>
      </c>
      <c r="G83">
        <v>107.78040000000001</v>
      </c>
      <c r="H83" t="s">
        <v>396</v>
      </c>
      <c r="I83" t="s">
        <v>396</v>
      </c>
      <c r="J83" t="s">
        <v>396</v>
      </c>
      <c r="K83" t="s">
        <v>396</v>
      </c>
      <c r="L83" t="s">
        <v>396</v>
      </c>
      <c r="M83" t="s">
        <v>396</v>
      </c>
      <c r="N83" t="s">
        <v>396</v>
      </c>
    </row>
    <row r="84" spans="1:14" x14ac:dyDescent="0.3">
      <c r="A84" s="1" t="s">
        <v>551</v>
      </c>
      <c r="B84" s="5" t="s">
        <v>211</v>
      </c>
      <c r="C84" s="5" t="s">
        <v>201</v>
      </c>
      <c r="D84">
        <v>0.8</v>
      </c>
      <c r="E84" s="1" t="s">
        <v>342</v>
      </c>
      <c r="F84">
        <v>23.26</v>
      </c>
      <c r="G84">
        <v>18608</v>
      </c>
      <c r="H84" t="s">
        <v>396</v>
      </c>
      <c r="I84" t="s">
        <v>396</v>
      </c>
      <c r="J84" t="s">
        <v>396</v>
      </c>
      <c r="K84" t="s">
        <v>396</v>
      </c>
      <c r="L84" t="s">
        <v>396</v>
      </c>
      <c r="M84" t="s">
        <v>396</v>
      </c>
      <c r="N84" t="s">
        <v>396</v>
      </c>
    </row>
    <row r="85" spans="1:14" x14ac:dyDescent="0.3">
      <c r="A85" s="1" t="s">
        <v>551</v>
      </c>
      <c r="B85" s="5" t="s">
        <v>212</v>
      </c>
      <c r="C85" s="5" t="s">
        <v>201</v>
      </c>
      <c r="D85">
        <v>0.61</v>
      </c>
      <c r="E85" s="1" t="s">
        <v>343</v>
      </c>
      <c r="F85">
        <v>5.8999999999999999E-3</v>
      </c>
      <c r="G85">
        <v>3.5989999999999998</v>
      </c>
      <c r="H85" t="s">
        <v>407</v>
      </c>
      <c r="I85" t="s">
        <v>407</v>
      </c>
      <c r="J85" t="s">
        <v>407</v>
      </c>
      <c r="K85" t="s">
        <v>407</v>
      </c>
      <c r="L85" t="s">
        <v>407</v>
      </c>
      <c r="M85" t="s">
        <v>407</v>
      </c>
      <c r="N85">
        <v>0.1948</v>
      </c>
    </row>
    <row r="86" spans="1:14" x14ac:dyDescent="0.3">
      <c r="A86" s="1" t="s">
        <v>551</v>
      </c>
      <c r="B86" s="6" t="s">
        <v>215</v>
      </c>
      <c r="C86" s="5" t="s">
        <v>201</v>
      </c>
      <c r="D86">
        <v>0.86499999999999999</v>
      </c>
      <c r="E86" s="1" t="s">
        <v>344</v>
      </c>
      <c r="F86">
        <v>0.22950000000000001</v>
      </c>
      <c r="G86">
        <v>198.51750000000001</v>
      </c>
      <c r="H86">
        <v>2.234</v>
      </c>
      <c r="I86" t="s">
        <v>396</v>
      </c>
      <c r="J86">
        <v>3.0489999999999999</v>
      </c>
      <c r="K86">
        <v>4.8940000000000001</v>
      </c>
      <c r="L86">
        <v>0.62739999999999996</v>
      </c>
      <c r="M86">
        <v>1.7070000000000001</v>
      </c>
      <c r="N86" t="s">
        <v>396</v>
      </c>
    </row>
    <row r="87" spans="1:14" x14ac:dyDescent="0.3">
      <c r="A87" s="1" t="s">
        <v>551</v>
      </c>
      <c r="B87" s="6" t="s">
        <v>216</v>
      </c>
      <c r="C87" s="6" t="s">
        <v>253</v>
      </c>
      <c r="D87">
        <v>0.1</v>
      </c>
      <c r="E87" s="1" t="s">
        <v>345</v>
      </c>
      <c r="F87">
        <v>5.51</v>
      </c>
      <c r="G87">
        <v>551</v>
      </c>
      <c r="H87">
        <v>22.81</v>
      </c>
      <c r="I87">
        <v>6.8310000000000004</v>
      </c>
      <c r="J87">
        <v>26.1</v>
      </c>
      <c r="K87">
        <v>64.430000000000007</v>
      </c>
      <c r="L87">
        <v>16.54</v>
      </c>
      <c r="M87">
        <v>16.87</v>
      </c>
      <c r="N87" t="s">
        <v>397</v>
      </c>
    </row>
  </sheetData>
  <mergeCells count="1">
    <mergeCell ref="H1:M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7"/>
  <sheetViews>
    <sheetView workbookViewId="0">
      <selection activeCell="A3" sqref="A3:A87"/>
    </sheetView>
  </sheetViews>
  <sheetFormatPr baseColWidth="10" defaultColWidth="8.88671875" defaultRowHeight="14.4" x14ac:dyDescent="0.3"/>
  <cols>
    <col min="1" max="1" width="21.5546875" customWidth="1"/>
    <col min="2" max="2" width="21" customWidth="1"/>
    <col min="3" max="3" width="14.5546875" customWidth="1"/>
  </cols>
  <sheetData>
    <row r="1" spans="1:11" x14ac:dyDescent="0.3">
      <c r="C1" t="s">
        <v>421</v>
      </c>
      <c r="D1" s="37" t="s">
        <v>420</v>
      </c>
      <c r="E1" s="37"/>
      <c r="F1" s="37"/>
      <c r="G1" s="37"/>
      <c r="H1" s="37"/>
      <c r="I1" s="37"/>
      <c r="J1" s="37"/>
      <c r="K1" t="s">
        <v>419</v>
      </c>
    </row>
    <row r="2" spans="1:11" s="14" customFormat="1" ht="18" x14ac:dyDescent="0.35">
      <c r="A2" s="7" t="s">
        <v>54</v>
      </c>
      <c r="B2" s="14" t="s">
        <v>380</v>
      </c>
      <c r="C2" t="s">
        <v>418</v>
      </c>
      <c r="D2" s="15" t="s">
        <v>373</v>
      </c>
      <c r="E2" s="15" t="s">
        <v>374</v>
      </c>
      <c r="F2" s="15" t="s">
        <v>375</v>
      </c>
      <c r="G2" s="15" t="s">
        <v>376</v>
      </c>
      <c r="H2" s="15" t="s">
        <v>377</v>
      </c>
      <c r="I2" s="15" t="s">
        <v>378</v>
      </c>
      <c r="J2" s="15" t="s">
        <v>379</v>
      </c>
      <c r="K2" s="14" t="s">
        <v>518</v>
      </c>
    </row>
    <row r="3" spans="1:11" x14ac:dyDescent="0.3">
      <c r="A3" s="1" t="s">
        <v>550</v>
      </c>
      <c r="B3" s="6" t="s">
        <v>1</v>
      </c>
      <c r="C3" s="6">
        <v>0</v>
      </c>
      <c r="D3" s="5">
        <v>1.4380247049999999</v>
      </c>
      <c r="E3" s="5">
        <v>6.5922057189999999</v>
      </c>
      <c r="F3" s="5">
        <v>0</v>
      </c>
      <c r="G3" s="5">
        <v>0</v>
      </c>
      <c r="H3" s="5">
        <v>0</v>
      </c>
      <c r="I3" s="5">
        <v>0</v>
      </c>
      <c r="J3" s="5">
        <v>9.7811302000000003E-2</v>
      </c>
      <c r="K3">
        <v>0.57665673294981867</v>
      </c>
    </row>
    <row r="4" spans="1:11" x14ac:dyDescent="0.3">
      <c r="A4" s="1" t="s">
        <v>550</v>
      </c>
      <c r="B4" s="6" t="s">
        <v>346</v>
      </c>
      <c r="C4" s="6">
        <v>0</v>
      </c>
      <c r="D4" s="5">
        <v>0.33209351799999998</v>
      </c>
      <c r="E4" s="5">
        <v>0.525651808</v>
      </c>
      <c r="F4" s="5">
        <v>0</v>
      </c>
      <c r="G4" s="5">
        <v>0</v>
      </c>
      <c r="H4" s="5">
        <v>0</v>
      </c>
      <c r="I4" s="5">
        <v>0</v>
      </c>
      <c r="J4" s="5">
        <v>0.20083547600000001</v>
      </c>
      <c r="K4">
        <v>0.62150177731101597</v>
      </c>
    </row>
    <row r="5" spans="1:11" x14ac:dyDescent="0.3">
      <c r="A5" s="1" t="s">
        <v>550</v>
      </c>
      <c r="B5" s="6" t="s">
        <v>40</v>
      </c>
      <c r="C5" s="6">
        <v>0</v>
      </c>
      <c r="D5" s="5">
        <v>0</v>
      </c>
      <c r="E5" s="5">
        <v>0</v>
      </c>
      <c r="F5" s="5">
        <v>0</v>
      </c>
      <c r="G5" s="5">
        <v>0</v>
      </c>
      <c r="H5" s="5">
        <v>0</v>
      </c>
      <c r="I5" s="5">
        <v>0</v>
      </c>
      <c r="J5" s="5">
        <v>0</v>
      </c>
      <c r="K5">
        <v>0.52526172250611236</v>
      </c>
    </row>
    <row r="6" spans="1:11" x14ac:dyDescent="0.3">
      <c r="A6" s="1" t="s">
        <v>550</v>
      </c>
      <c r="B6" s="6" t="s">
        <v>3</v>
      </c>
      <c r="C6" s="6">
        <v>0</v>
      </c>
      <c r="D6" s="5">
        <v>0</v>
      </c>
      <c r="E6" s="5">
        <v>0</v>
      </c>
      <c r="F6" s="5">
        <v>0</v>
      </c>
      <c r="G6" s="5">
        <v>0</v>
      </c>
      <c r="H6" s="5">
        <v>0</v>
      </c>
      <c r="I6" s="5">
        <v>0</v>
      </c>
      <c r="J6" s="5">
        <v>0</v>
      </c>
      <c r="K6">
        <v>0.52526172250611236</v>
      </c>
    </row>
    <row r="7" spans="1:11" x14ac:dyDescent="0.3">
      <c r="A7" s="1" t="s">
        <v>550</v>
      </c>
      <c r="B7" s="6" t="s">
        <v>4</v>
      </c>
      <c r="C7" s="6">
        <v>0</v>
      </c>
      <c r="D7" s="5">
        <v>0</v>
      </c>
      <c r="E7" s="5">
        <v>0</v>
      </c>
      <c r="F7" s="5">
        <v>0</v>
      </c>
      <c r="G7" s="5">
        <v>0</v>
      </c>
      <c r="H7" s="5">
        <v>0</v>
      </c>
      <c r="I7" s="5">
        <v>0</v>
      </c>
      <c r="J7" s="5">
        <v>0</v>
      </c>
      <c r="K7">
        <v>0.52526172250611236</v>
      </c>
    </row>
    <row r="8" spans="1:11" x14ac:dyDescent="0.3">
      <c r="A8" s="1" t="s">
        <v>550</v>
      </c>
      <c r="B8" s="6" t="s">
        <v>5</v>
      </c>
      <c r="C8" s="6">
        <v>0</v>
      </c>
      <c r="D8" s="5">
        <v>0</v>
      </c>
      <c r="E8" s="5">
        <v>0</v>
      </c>
      <c r="F8" s="5">
        <v>6.9385662760000004</v>
      </c>
      <c r="G8" s="5">
        <v>0</v>
      </c>
      <c r="H8" s="5">
        <v>0</v>
      </c>
      <c r="I8" s="5">
        <v>0</v>
      </c>
      <c r="J8" s="5">
        <v>0</v>
      </c>
      <c r="K8">
        <v>0.86307505108649452</v>
      </c>
    </row>
    <row r="9" spans="1:11" x14ac:dyDescent="0.3">
      <c r="A9" s="1" t="s">
        <v>550</v>
      </c>
      <c r="B9" s="6" t="s">
        <v>6</v>
      </c>
      <c r="C9" s="6">
        <v>0</v>
      </c>
      <c r="D9" s="5">
        <v>0.14983888300000001</v>
      </c>
      <c r="E9" s="5">
        <v>0.47448979600000002</v>
      </c>
      <c r="F9" s="5">
        <v>0</v>
      </c>
      <c r="G9" s="5">
        <v>0.35473617299999999</v>
      </c>
      <c r="H9" s="5">
        <v>0.495031938</v>
      </c>
      <c r="I9" s="5">
        <v>0</v>
      </c>
      <c r="J9" s="5">
        <v>0</v>
      </c>
      <c r="K9">
        <v>0.51198839383034656</v>
      </c>
    </row>
    <row r="10" spans="1:11" x14ac:dyDescent="0.3">
      <c r="A10" s="1" t="s">
        <v>550</v>
      </c>
      <c r="B10" s="6" t="s">
        <v>347</v>
      </c>
      <c r="C10" s="6">
        <v>0</v>
      </c>
      <c r="D10" s="5">
        <v>12026.503790000001</v>
      </c>
      <c r="E10" s="5">
        <v>3754888.4989999998</v>
      </c>
      <c r="F10" s="5">
        <v>0</v>
      </c>
      <c r="G10" s="5">
        <v>0</v>
      </c>
      <c r="H10" s="5">
        <v>111933.137</v>
      </c>
      <c r="I10" s="5">
        <v>76644.918409999998</v>
      </c>
      <c r="J10" s="5">
        <v>0</v>
      </c>
      <c r="K10">
        <v>6.1653882246293869E-6</v>
      </c>
    </row>
    <row r="11" spans="1:11" x14ac:dyDescent="0.3">
      <c r="A11" s="1" t="s">
        <v>550</v>
      </c>
      <c r="B11" s="6" t="s">
        <v>8</v>
      </c>
      <c r="C11" s="6">
        <v>0</v>
      </c>
      <c r="D11" s="5">
        <v>0.112345865</v>
      </c>
      <c r="E11" s="5">
        <v>4.8152386999999998E-2</v>
      </c>
      <c r="F11" s="5">
        <v>2.3506649000000001E-2</v>
      </c>
      <c r="G11" s="5">
        <v>0</v>
      </c>
      <c r="H11" s="5">
        <v>0</v>
      </c>
      <c r="I11" s="5">
        <v>0</v>
      </c>
      <c r="J11" s="5">
        <v>0</v>
      </c>
      <c r="K11">
        <v>0.52733585114623549</v>
      </c>
    </row>
    <row r="12" spans="1:11" x14ac:dyDescent="0.3">
      <c r="A12" s="1" t="s">
        <v>550</v>
      </c>
      <c r="B12" s="6" t="s">
        <v>9</v>
      </c>
      <c r="C12" s="6">
        <v>0</v>
      </c>
      <c r="D12" s="5">
        <v>18.091079229999998</v>
      </c>
      <c r="E12" s="5">
        <v>5.8155080210000003</v>
      </c>
      <c r="F12" s="5">
        <v>0</v>
      </c>
      <c r="G12" s="5">
        <v>7.3979591840000003</v>
      </c>
      <c r="H12" s="5">
        <v>1.7372204469999999</v>
      </c>
      <c r="I12" s="5">
        <v>2.9038718289999998</v>
      </c>
      <c r="J12" s="5">
        <v>0</v>
      </c>
      <c r="K12">
        <v>0.43765202822507243</v>
      </c>
    </row>
    <row r="13" spans="1:11" x14ac:dyDescent="0.3">
      <c r="A13" s="1" t="s">
        <v>550</v>
      </c>
      <c r="B13" s="6" t="s">
        <v>10</v>
      </c>
      <c r="C13" s="6">
        <v>0</v>
      </c>
      <c r="D13" s="5">
        <v>0</v>
      </c>
      <c r="E13" s="5">
        <v>0</v>
      </c>
      <c r="F13" s="5">
        <v>0</v>
      </c>
      <c r="G13" s="5">
        <v>0</v>
      </c>
      <c r="H13" s="5">
        <v>0</v>
      </c>
      <c r="I13" s="5">
        <v>0</v>
      </c>
      <c r="J13" s="5">
        <v>0</v>
      </c>
      <c r="K13">
        <v>0.52526172250611236</v>
      </c>
    </row>
    <row r="14" spans="1:11" x14ac:dyDescent="0.3">
      <c r="A14" s="1" t="s">
        <v>550</v>
      </c>
      <c r="B14" s="6" t="s">
        <v>348</v>
      </c>
      <c r="C14" s="6">
        <v>0</v>
      </c>
      <c r="D14" s="5">
        <v>4.1971612999999998E-2</v>
      </c>
      <c r="E14" s="5">
        <v>5.9794119999999999E-3</v>
      </c>
      <c r="F14" s="5">
        <v>1.8151786E-2</v>
      </c>
      <c r="G14" s="5">
        <v>3.653463E-3</v>
      </c>
      <c r="H14" s="5">
        <v>2.4836853999999998E-2</v>
      </c>
      <c r="I14" s="5">
        <v>8.2279929999999994E-3</v>
      </c>
      <c r="J14" s="5">
        <v>2.4811590000000001E-3</v>
      </c>
      <c r="K14">
        <v>0.52786124654681965</v>
      </c>
    </row>
    <row r="15" spans="1:11" x14ac:dyDescent="0.3">
      <c r="A15" s="1" t="s">
        <v>550</v>
      </c>
      <c r="B15" s="6" t="s">
        <v>349</v>
      </c>
      <c r="C15" s="6">
        <v>0</v>
      </c>
      <c r="D15" s="5">
        <v>21.324200909999998</v>
      </c>
      <c r="E15" s="5">
        <v>14.249653260000001</v>
      </c>
      <c r="F15" s="5">
        <v>0</v>
      </c>
      <c r="G15" s="5">
        <v>0</v>
      </c>
      <c r="H15" s="5">
        <v>45.100965760000001</v>
      </c>
      <c r="I15" s="5">
        <v>0</v>
      </c>
      <c r="J15" s="5">
        <v>0</v>
      </c>
      <c r="K15">
        <v>0.52263749559018668</v>
      </c>
    </row>
    <row r="16" spans="1:11" x14ac:dyDescent="0.3">
      <c r="A16" s="1" t="s">
        <v>550</v>
      </c>
      <c r="B16" s="6" t="s">
        <v>350</v>
      </c>
      <c r="C16" s="6">
        <v>0</v>
      </c>
      <c r="D16" s="5">
        <v>0.23761375100000001</v>
      </c>
      <c r="E16" s="5">
        <v>0</v>
      </c>
      <c r="F16" s="5">
        <v>0</v>
      </c>
      <c r="G16" s="5">
        <v>0</v>
      </c>
      <c r="H16" s="5">
        <v>0</v>
      </c>
      <c r="I16" s="5">
        <v>0</v>
      </c>
      <c r="J16" s="5">
        <v>0</v>
      </c>
      <c r="K16">
        <v>0.52659263164107739</v>
      </c>
    </row>
    <row r="17" spans="1:11" x14ac:dyDescent="0.3">
      <c r="A17" s="1" t="s">
        <v>550</v>
      </c>
      <c r="B17" s="6" t="s">
        <v>14</v>
      </c>
      <c r="C17" s="6">
        <v>0</v>
      </c>
      <c r="D17" s="5">
        <v>0</v>
      </c>
      <c r="E17" s="5">
        <v>0</v>
      </c>
      <c r="F17" s="5">
        <v>0</v>
      </c>
      <c r="G17" s="5">
        <v>0</v>
      </c>
      <c r="H17" s="5">
        <v>0</v>
      </c>
      <c r="I17" s="5">
        <v>0</v>
      </c>
      <c r="J17" s="5">
        <v>0</v>
      </c>
      <c r="K17">
        <v>0.52526172250611236</v>
      </c>
    </row>
    <row r="18" spans="1:11" x14ac:dyDescent="0.3">
      <c r="A18" s="1" t="s">
        <v>550</v>
      </c>
      <c r="B18" s="6" t="s">
        <v>15</v>
      </c>
      <c r="C18" s="6">
        <v>0</v>
      </c>
      <c r="D18" s="5">
        <v>11.984126979999999</v>
      </c>
      <c r="E18" s="5">
        <v>0</v>
      </c>
      <c r="F18" s="5">
        <v>0</v>
      </c>
      <c r="G18" s="5">
        <v>0</v>
      </c>
      <c r="H18" s="5">
        <v>0</v>
      </c>
      <c r="I18" s="5">
        <v>0</v>
      </c>
      <c r="J18" s="5">
        <v>0</v>
      </c>
      <c r="K18">
        <v>0.59154509747559225</v>
      </c>
    </row>
    <row r="19" spans="1:11" x14ac:dyDescent="0.3">
      <c r="A19" s="1" t="s">
        <v>550</v>
      </c>
      <c r="B19" s="6" t="s">
        <v>16</v>
      </c>
      <c r="C19" s="6">
        <v>0</v>
      </c>
      <c r="D19" s="5">
        <v>163.5876906</v>
      </c>
      <c r="E19" s="5">
        <v>0</v>
      </c>
      <c r="F19" s="5">
        <v>0</v>
      </c>
      <c r="G19" s="5">
        <v>463.01767630000001</v>
      </c>
      <c r="H19" s="5">
        <v>504.77180440000001</v>
      </c>
      <c r="I19" s="5">
        <v>564.34237299999995</v>
      </c>
      <c r="J19" s="5">
        <v>0</v>
      </c>
      <c r="K19">
        <v>1.5043146276117081E-2</v>
      </c>
    </row>
    <row r="20" spans="1:11" ht="14.25" customHeight="1" x14ac:dyDescent="0.3">
      <c r="A20" s="1" t="s">
        <v>550</v>
      </c>
      <c r="B20" s="6" t="s">
        <v>81</v>
      </c>
      <c r="C20" s="6">
        <v>1</v>
      </c>
      <c r="D20" s="5">
        <v>0</v>
      </c>
      <c r="E20" s="5">
        <v>0</v>
      </c>
      <c r="F20" s="5">
        <v>0</v>
      </c>
      <c r="G20" s="5">
        <v>0</v>
      </c>
      <c r="H20" s="5">
        <v>0</v>
      </c>
      <c r="I20" s="5">
        <v>0</v>
      </c>
      <c r="J20" s="5">
        <v>0</v>
      </c>
      <c r="K20">
        <v>0.52526172250611236</v>
      </c>
    </row>
    <row r="21" spans="1:11" x14ac:dyDescent="0.3">
      <c r="A21" s="1" t="s">
        <v>550</v>
      </c>
      <c r="B21" s="6" t="s">
        <v>82</v>
      </c>
      <c r="C21" s="6">
        <v>1</v>
      </c>
      <c r="D21" s="5">
        <v>15.669994750000001</v>
      </c>
      <c r="E21" s="5">
        <v>18.439467799999999</v>
      </c>
      <c r="F21" s="5">
        <v>8.5607655499999993</v>
      </c>
      <c r="G21" s="5">
        <v>0</v>
      </c>
      <c r="H21" s="5">
        <v>59.777488220000002</v>
      </c>
      <c r="I21" s="5">
        <v>8.7779031550000006</v>
      </c>
      <c r="J21" s="5">
        <v>3.7547217329999998</v>
      </c>
      <c r="K21">
        <v>0.99996265630749803</v>
      </c>
    </row>
    <row r="22" spans="1:11" x14ac:dyDescent="0.3">
      <c r="A22" s="1" t="s">
        <v>550</v>
      </c>
      <c r="B22" s="6" t="s">
        <v>83</v>
      </c>
      <c r="C22" s="6">
        <v>1</v>
      </c>
      <c r="D22" s="5">
        <v>0</v>
      </c>
      <c r="E22" s="5">
        <v>0</v>
      </c>
      <c r="F22" s="5">
        <v>0</v>
      </c>
      <c r="G22" s="5">
        <v>0</v>
      </c>
      <c r="H22" s="5">
        <v>6.6484716160000001</v>
      </c>
      <c r="I22" s="5">
        <v>0</v>
      </c>
      <c r="J22" s="5">
        <v>0</v>
      </c>
      <c r="K22">
        <v>0.50831890693971915</v>
      </c>
    </row>
    <row r="23" spans="1:11" x14ac:dyDescent="0.3">
      <c r="A23" s="1" t="s">
        <v>550</v>
      </c>
      <c r="B23" s="6" t="s">
        <v>351</v>
      </c>
      <c r="C23" s="6">
        <v>1</v>
      </c>
      <c r="D23" s="5">
        <v>1.0796E-4</v>
      </c>
      <c r="E23" s="13">
        <v>3.4056700000000002E-5</v>
      </c>
      <c r="F23" s="5">
        <v>0</v>
      </c>
      <c r="G23" s="5">
        <v>0</v>
      </c>
      <c r="H23" s="5">
        <v>1.7910389999999999E-3</v>
      </c>
      <c r="I23" s="5">
        <v>4.4952000000000002E-4</v>
      </c>
      <c r="J23" s="5">
        <v>0</v>
      </c>
      <c r="K23">
        <v>0.52527028917211172</v>
      </c>
    </row>
    <row r="24" spans="1:11" x14ac:dyDescent="0.3">
      <c r="A24" s="1" t="s">
        <v>550</v>
      </c>
      <c r="B24" s="6" t="s">
        <v>85</v>
      </c>
      <c r="C24" s="6">
        <v>1</v>
      </c>
      <c r="D24" s="5">
        <v>0</v>
      </c>
      <c r="E24" s="5">
        <v>0</v>
      </c>
      <c r="F24" s="5">
        <v>0</v>
      </c>
      <c r="G24" s="5">
        <v>0</v>
      </c>
      <c r="H24" s="5">
        <v>0</v>
      </c>
      <c r="I24" s="5">
        <v>0</v>
      </c>
      <c r="J24" s="5">
        <v>0</v>
      </c>
      <c r="K24">
        <v>0.52526172250611236</v>
      </c>
    </row>
    <row r="25" spans="1:11" x14ac:dyDescent="0.3">
      <c r="A25" s="1" t="s">
        <v>550</v>
      </c>
      <c r="B25" s="6" t="s">
        <v>352</v>
      </c>
      <c r="C25" s="6">
        <v>1</v>
      </c>
      <c r="D25" s="5">
        <v>0.66969184699999995</v>
      </c>
      <c r="E25" s="5">
        <v>0</v>
      </c>
      <c r="F25" s="5">
        <v>0</v>
      </c>
      <c r="G25" s="5">
        <v>0</v>
      </c>
      <c r="H25" s="5">
        <v>43.815659500000002</v>
      </c>
      <c r="I25" s="5">
        <v>27.04737287</v>
      </c>
      <c r="J25" s="5">
        <v>0</v>
      </c>
      <c r="K25">
        <v>0.93668451582848877</v>
      </c>
    </row>
    <row r="26" spans="1:11" x14ac:dyDescent="0.3">
      <c r="A26" s="1" t="s">
        <v>550</v>
      </c>
      <c r="B26" s="6" t="s">
        <v>353</v>
      </c>
      <c r="C26" s="6">
        <v>1</v>
      </c>
      <c r="D26" s="5">
        <v>0.61611374399999996</v>
      </c>
      <c r="E26" s="5">
        <v>0.30050855300000001</v>
      </c>
      <c r="F26" s="5">
        <v>0.38968824899999999</v>
      </c>
      <c r="G26" s="5">
        <v>0</v>
      </c>
      <c r="H26" s="5">
        <v>1.477608547</v>
      </c>
      <c r="I26" s="5">
        <v>1.3856320609999999</v>
      </c>
      <c r="J26" s="5">
        <v>0.16459863299999999</v>
      </c>
      <c r="K26">
        <v>0.66157238593325485</v>
      </c>
    </row>
    <row r="27" spans="1:11" x14ac:dyDescent="0.3">
      <c r="A27" s="1" t="s">
        <v>550</v>
      </c>
      <c r="B27" s="6" t="s">
        <v>88</v>
      </c>
      <c r="C27" s="6">
        <v>1</v>
      </c>
      <c r="D27" s="5">
        <v>18.273932970000001</v>
      </c>
      <c r="E27" s="5">
        <v>2.7067541550000001</v>
      </c>
      <c r="F27" s="5">
        <v>0</v>
      </c>
      <c r="G27" s="5">
        <v>0</v>
      </c>
      <c r="H27" s="5">
        <v>7.3992815849999998</v>
      </c>
      <c r="I27" s="5">
        <v>56.640290489999998</v>
      </c>
      <c r="J27" s="5">
        <v>0</v>
      </c>
      <c r="K27">
        <v>0.99884873270166774</v>
      </c>
    </row>
    <row r="28" spans="1:11" x14ac:dyDescent="0.3">
      <c r="A28" s="1" t="s">
        <v>550</v>
      </c>
      <c r="B28" s="6" t="s">
        <v>354</v>
      </c>
      <c r="C28" s="6">
        <v>1</v>
      </c>
      <c r="D28" s="5">
        <v>0</v>
      </c>
      <c r="E28" s="5">
        <v>0</v>
      </c>
      <c r="F28" s="5">
        <v>0</v>
      </c>
      <c r="G28" s="5">
        <v>0</v>
      </c>
      <c r="H28" s="5">
        <v>0</v>
      </c>
      <c r="I28" s="5">
        <v>0</v>
      </c>
      <c r="J28" s="5">
        <v>0</v>
      </c>
      <c r="K28">
        <v>0.52526172250611236</v>
      </c>
    </row>
    <row r="29" spans="1:11" x14ac:dyDescent="0.3">
      <c r="A29" s="1" t="s">
        <v>550</v>
      </c>
      <c r="B29" s="6" t="s">
        <v>109</v>
      </c>
      <c r="C29" s="6">
        <v>1</v>
      </c>
      <c r="D29" s="5">
        <v>0</v>
      </c>
      <c r="E29" s="5">
        <v>0</v>
      </c>
      <c r="F29" s="5">
        <v>0</v>
      </c>
      <c r="G29" s="5">
        <v>0</v>
      </c>
      <c r="H29" s="5">
        <v>0</v>
      </c>
      <c r="I29" s="5">
        <v>0</v>
      </c>
      <c r="J29" s="5">
        <v>0</v>
      </c>
      <c r="K29">
        <v>0.52526172250611236</v>
      </c>
    </row>
    <row r="30" spans="1:11" x14ac:dyDescent="0.3">
      <c r="A30" s="1" t="s">
        <v>550</v>
      </c>
      <c r="B30" s="6" t="s">
        <v>355</v>
      </c>
      <c r="C30" s="6">
        <v>1</v>
      </c>
      <c r="D30" s="5">
        <v>0.63949716099999998</v>
      </c>
      <c r="E30" s="5">
        <v>0.121729062</v>
      </c>
      <c r="F30" s="5">
        <v>0</v>
      </c>
      <c r="G30" s="5">
        <v>0</v>
      </c>
      <c r="H30" s="5">
        <v>0.43110989599999999</v>
      </c>
      <c r="I30" s="5">
        <v>0</v>
      </c>
      <c r="J30" s="5">
        <v>0</v>
      </c>
      <c r="K30">
        <v>0.52768399951080758</v>
      </c>
    </row>
    <row r="31" spans="1:11" x14ac:dyDescent="0.3">
      <c r="A31" s="1" t="s">
        <v>550</v>
      </c>
      <c r="B31" s="6" t="s">
        <v>111</v>
      </c>
      <c r="C31" s="6">
        <v>1</v>
      </c>
      <c r="D31" s="5">
        <v>0</v>
      </c>
      <c r="E31" s="5">
        <v>0</v>
      </c>
      <c r="F31" s="5">
        <v>1057.4944829999999</v>
      </c>
      <c r="G31" s="5">
        <v>1744.4215710000001</v>
      </c>
      <c r="H31" s="5">
        <v>0</v>
      </c>
      <c r="I31" s="5">
        <v>0</v>
      </c>
      <c r="J31" s="5">
        <v>0</v>
      </c>
      <c r="K31">
        <v>0.9999999542654715</v>
      </c>
    </row>
    <row r="32" spans="1:11" x14ac:dyDescent="0.3">
      <c r="A32" s="1" t="s">
        <v>550</v>
      </c>
      <c r="B32" s="6" t="s">
        <v>356</v>
      </c>
      <c r="C32" s="6">
        <v>1</v>
      </c>
      <c r="D32" s="5">
        <v>9.6155907999999998E-2</v>
      </c>
      <c r="E32" s="5">
        <v>7.3996755999999997E-2</v>
      </c>
      <c r="F32" s="5">
        <v>2.8355623999999999E-2</v>
      </c>
      <c r="G32" s="5">
        <v>0</v>
      </c>
      <c r="H32" s="5">
        <v>0.173312785</v>
      </c>
      <c r="I32" s="5">
        <v>3.1986305999999999E-2</v>
      </c>
      <c r="J32" s="5">
        <v>3.6299484E-2</v>
      </c>
      <c r="K32">
        <v>0.54544010240010266</v>
      </c>
    </row>
    <row r="33" spans="1:11" x14ac:dyDescent="0.3">
      <c r="A33" s="1" t="s">
        <v>550</v>
      </c>
      <c r="B33" s="6" t="s">
        <v>357</v>
      </c>
      <c r="C33" s="6">
        <v>1</v>
      </c>
      <c r="D33" s="5">
        <v>78.918042099999994</v>
      </c>
      <c r="E33" s="5">
        <v>57.456455269999999</v>
      </c>
      <c r="F33" s="5">
        <v>9.8803860369999992</v>
      </c>
      <c r="G33" s="5">
        <v>24.216005469999999</v>
      </c>
      <c r="H33" s="5">
        <v>95.301367330000005</v>
      </c>
      <c r="I33" s="5">
        <v>15.4071634</v>
      </c>
      <c r="J33" s="5">
        <v>0</v>
      </c>
      <c r="K33">
        <v>0.82291985821343505</v>
      </c>
    </row>
    <row r="34" spans="1:11" x14ac:dyDescent="0.3">
      <c r="A34" s="1" t="s">
        <v>550</v>
      </c>
      <c r="B34" s="6" t="s">
        <v>138</v>
      </c>
      <c r="C34" s="6">
        <v>1</v>
      </c>
      <c r="D34" s="5">
        <v>18.622660530000001</v>
      </c>
      <c r="E34" s="5">
        <v>36.291218899999997</v>
      </c>
      <c r="F34" s="5">
        <v>16.961220610000002</v>
      </c>
      <c r="G34" s="5">
        <v>0</v>
      </c>
      <c r="H34" s="5">
        <v>12.35176463</v>
      </c>
      <c r="I34" s="5">
        <v>20.212927879999999</v>
      </c>
      <c r="J34" s="5">
        <v>5.0892688560000003</v>
      </c>
      <c r="K34">
        <v>0.9999999427317332</v>
      </c>
    </row>
    <row r="35" spans="1:11" x14ac:dyDescent="0.3">
      <c r="A35" s="1" t="s">
        <v>550</v>
      </c>
      <c r="B35" s="6" t="s">
        <v>114</v>
      </c>
      <c r="C35" s="6">
        <v>1</v>
      </c>
      <c r="D35" s="5">
        <v>4.4883229809999996</v>
      </c>
      <c r="E35" s="5">
        <v>0.94920998300000003</v>
      </c>
      <c r="F35" s="5">
        <v>1.059560117</v>
      </c>
      <c r="G35" s="5">
        <v>0.89023935200000004</v>
      </c>
      <c r="H35" s="5">
        <v>3.6028062680000001</v>
      </c>
      <c r="I35" s="5">
        <v>0.82598628299999999</v>
      </c>
      <c r="J35" s="5">
        <v>0</v>
      </c>
      <c r="K35">
        <v>0.59738231207945292</v>
      </c>
    </row>
    <row r="36" spans="1:11" x14ac:dyDescent="0.3">
      <c r="A36" s="1" t="s">
        <v>550</v>
      </c>
      <c r="B36" s="6" t="s">
        <v>115</v>
      </c>
      <c r="C36" s="6">
        <v>1</v>
      </c>
      <c r="D36" s="5">
        <v>0</v>
      </c>
      <c r="E36" s="5">
        <v>0</v>
      </c>
      <c r="F36" s="5">
        <v>0</v>
      </c>
      <c r="G36" s="5">
        <v>0</v>
      </c>
      <c r="H36" s="5">
        <v>0</v>
      </c>
      <c r="I36" s="5">
        <v>0</v>
      </c>
      <c r="J36" s="5">
        <v>0</v>
      </c>
      <c r="K36">
        <v>0.52526172250611236</v>
      </c>
    </row>
    <row r="37" spans="1:11" x14ac:dyDescent="0.3">
      <c r="A37" s="1" t="s">
        <v>550</v>
      </c>
      <c r="B37" s="6" t="s">
        <v>116</v>
      </c>
      <c r="C37" s="6">
        <v>1</v>
      </c>
      <c r="D37" s="5">
        <v>36.075036070000003</v>
      </c>
      <c r="E37" s="5">
        <v>29.638411380000001</v>
      </c>
      <c r="F37" s="5">
        <v>30.395136780000001</v>
      </c>
      <c r="G37" s="5">
        <v>0</v>
      </c>
      <c r="H37" s="5">
        <v>90.399566070000006</v>
      </c>
      <c r="I37" s="5">
        <v>19.252984210000001</v>
      </c>
      <c r="J37" s="5">
        <v>0</v>
      </c>
      <c r="K37">
        <v>0.99993893228343456</v>
      </c>
    </row>
    <row r="38" spans="1:11" x14ac:dyDescent="0.3">
      <c r="A38" s="1" t="s">
        <v>550</v>
      </c>
      <c r="B38" s="6" t="s">
        <v>358</v>
      </c>
      <c r="C38" s="6">
        <v>1</v>
      </c>
      <c r="D38" s="5">
        <v>52.967747539999998</v>
      </c>
      <c r="E38" s="5">
        <v>36.682223499999999</v>
      </c>
      <c r="F38" s="5">
        <v>11.63653704</v>
      </c>
      <c r="G38" s="5">
        <v>15.938021470000001</v>
      </c>
      <c r="H38" s="5">
        <v>9.5956480559999999</v>
      </c>
      <c r="I38" s="5">
        <v>13.05248735</v>
      </c>
      <c r="J38" s="5">
        <v>0.96086714699999998</v>
      </c>
      <c r="K38">
        <v>0.99384704547783786</v>
      </c>
    </row>
    <row r="39" spans="1:11" x14ac:dyDescent="0.3">
      <c r="A39" s="1" t="s">
        <v>550</v>
      </c>
      <c r="B39" s="6" t="s">
        <v>118</v>
      </c>
      <c r="C39" s="6">
        <v>1</v>
      </c>
      <c r="D39" s="5">
        <v>192.69596200000001</v>
      </c>
      <c r="E39" s="5">
        <v>164.72081220000001</v>
      </c>
      <c r="F39" s="5">
        <v>250.12846870000001</v>
      </c>
      <c r="G39" s="5">
        <v>158.88689410000001</v>
      </c>
      <c r="H39" s="5">
        <v>91.666666669999998</v>
      </c>
      <c r="I39" s="5">
        <v>152.4906015</v>
      </c>
      <c r="J39" s="5">
        <v>0</v>
      </c>
      <c r="K39">
        <v>1</v>
      </c>
    </row>
    <row r="40" spans="1:11" x14ac:dyDescent="0.3">
      <c r="A40" s="1" t="s">
        <v>550</v>
      </c>
      <c r="B40" s="6" t="s">
        <v>119</v>
      </c>
      <c r="C40" s="6">
        <v>1</v>
      </c>
      <c r="D40" s="5">
        <v>10.499042149999999</v>
      </c>
      <c r="E40" s="5">
        <v>2.877876981</v>
      </c>
      <c r="F40" s="5">
        <v>5.2239136569999998</v>
      </c>
      <c r="G40" s="5">
        <v>0</v>
      </c>
      <c r="H40" s="5">
        <v>26.168665220000001</v>
      </c>
      <c r="I40" s="5">
        <v>2.7244089809999998</v>
      </c>
      <c r="J40" s="5">
        <v>0</v>
      </c>
      <c r="K40">
        <v>0.84273126668781084</v>
      </c>
    </row>
    <row r="41" spans="1:11" x14ac:dyDescent="0.3">
      <c r="A41" s="1" t="s">
        <v>550</v>
      </c>
      <c r="B41" s="6" t="s">
        <v>120</v>
      </c>
      <c r="C41" s="6">
        <v>1</v>
      </c>
      <c r="D41" s="5">
        <v>8.8757871000000002E-2</v>
      </c>
      <c r="E41" s="5">
        <v>0</v>
      </c>
      <c r="F41" s="5">
        <v>0</v>
      </c>
      <c r="G41" s="5">
        <v>0</v>
      </c>
      <c r="H41" s="5">
        <v>0.308260225</v>
      </c>
      <c r="I41" s="5">
        <v>0</v>
      </c>
      <c r="J41" s="5">
        <v>0</v>
      </c>
      <c r="K41">
        <v>0.52497440985956945</v>
      </c>
    </row>
    <row r="42" spans="1:11" x14ac:dyDescent="0.3">
      <c r="A42" s="1" t="s">
        <v>550</v>
      </c>
      <c r="B42" s="6" t="s">
        <v>359</v>
      </c>
      <c r="C42" s="6">
        <v>1</v>
      </c>
      <c r="D42" s="5">
        <v>0</v>
      </c>
      <c r="E42" s="5">
        <v>0</v>
      </c>
      <c r="F42" s="5">
        <v>0</v>
      </c>
      <c r="G42" s="5">
        <v>0</v>
      </c>
      <c r="H42" s="5">
        <v>0</v>
      </c>
      <c r="I42" s="5">
        <v>0</v>
      </c>
      <c r="J42" s="5">
        <v>0</v>
      </c>
      <c r="K42">
        <v>0.52526172250611236</v>
      </c>
    </row>
    <row r="43" spans="1:11" x14ac:dyDescent="0.3">
      <c r="A43" s="1" t="s">
        <v>550</v>
      </c>
      <c r="B43" s="6" t="s">
        <v>145</v>
      </c>
      <c r="C43" s="6">
        <v>1</v>
      </c>
      <c r="D43" s="5">
        <v>7.8611359399999996</v>
      </c>
      <c r="E43" s="5">
        <v>10.687164559999999</v>
      </c>
      <c r="F43" s="5">
        <v>0</v>
      </c>
      <c r="G43" s="5">
        <v>0</v>
      </c>
      <c r="H43" s="5">
        <v>0</v>
      </c>
      <c r="I43" s="5">
        <v>0</v>
      </c>
      <c r="J43" s="5">
        <v>0.95013054200000002</v>
      </c>
      <c r="K43">
        <v>0.89025261157447089</v>
      </c>
    </row>
    <row r="44" spans="1:11" x14ac:dyDescent="0.3">
      <c r="A44" s="1" t="s">
        <v>550</v>
      </c>
      <c r="B44" s="6" t="s">
        <v>360</v>
      </c>
      <c r="C44" s="6">
        <v>1</v>
      </c>
      <c r="D44" s="5">
        <v>0</v>
      </c>
      <c r="E44" s="5">
        <v>0</v>
      </c>
      <c r="F44" s="5">
        <v>0</v>
      </c>
      <c r="G44" s="5">
        <v>0</v>
      </c>
      <c r="H44" s="5">
        <v>0</v>
      </c>
      <c r="I44" s="5">
        <v>0</v>
      </c>
      <c r="J44" s="5">
        <v>0</v>
      </c>
      <c r="K44">
        <v>0.52526172250611236</v>
      </c>
    </row>
    <row r="45" spans="1:11" x14ac:dyDescent="0.3">
      <c r="A45" s="1" t="s">
        <v>550</v>
      </c>
      <c r="B45" s="6" t="s">
        <v>147</v>
      </c>
      <c r="C45" s="6">
        <v>1</v>
      </c>
      <c r="D45" s="5">
        <v>197.56754480000001</v>
      </c>
      <c r="E45" s="5">
        <v>0</v>
      </c>
      <c r="F45" s="5">
        <v>0</v>
      </c>
      <c r="G45" s="5">
        <v>0</v>
      </c>
      <c r="H45" s="5">
        <v>0</v>
      </c>
      <c r="I45" s="5">
        <v>0</v>
      </c>
      <c r="J45" s="5">
        <v>0</v>
      </c>
      <c r="K45">
        <v>0.98943395954374469</v>
      </c>
    </row>
    <row r="46" spans="1:11" x14ac:dyDescent="0.3">
      <c r="A46" s="1" t="s">
        <v>550</v>
      </c>
      <c r="B46" s="6" t="s">
        <v>148</v>
      </c>
      <c r="C46" s="6">
        <v>1</v>
      </c>
      <c r="D46" s="5">
        <v>23.558676030000001</v>
      </c>
      <c r="E46" s="5">
        <v>18.06213473</v>
      </c>
      <c r="F46" s="5">
        <v>0</v>
      </c>
      <c r="G46" s="5">
        <v>0</v>
      </c>
      <c r="H46" s="5">
        <v>0</v>
      </c>
      <c r="I46" s="5">
        <v>7.104658197</v>
      </c>
      <c r="J46" s="5">
        <v>0</v>
      </c>
      <c r="K46">
        <v>0.8002612456453303</v>
      </c>
    </row>
    <row r="47" spans="1:11" x14ac:dyDescent="0.3">
      <c r="A47" s="1" t="s">
        <v>550</v>
      </c>
      <c r="B47" s="6" t="s">
        <v>149</v>
      </c>
      <c r="C47" s="6">
        <v>1</v>
      </c>
      <c r="D47" s="5">
        <v>16.504148140000002</v>
      </c>
      <c r="E47" s="5">
        <v>15.05069879</v>
      </c>
      <c r="F47" s="5">
        <v>11.911927690000001</v>
      </c>
      <c r="G47" s="5">
        <v>24.06009753</v>
      </c>
      <c r="H47" s="5">
        <v>6.9576049400000004</v>
      </c>
      <c r="I47" s="5">
        <v>11.18928932</v>
      </c>
      <c r="J47" s="5">
        <v>0</v>
      </c>
      <c r="K47">
        <v>0.76543933946982456</v>
      </c>
    </row>
    <row r="48" spans="1:11" x14ac:dyDescent="0.3">
      <c r="A48" s="1" t="s">
        <v>550</v>
      </c>
      <c r="B48" s="6" t="s">
        <v>150</v>
      </c>
      <c r="C48" s="6">
        <v>1</v>
      </c>
      <c r="D48" s="5">
        <v>0</v>
      </c>
      <c r="E48" s="5">
        <v>0</v>
      </c>
      <c r="F48" s="5">
        <v>0</v>
      </c>
      <c r="G48" s="5">
        <v>0</v>
      </c>
      <c r="H48" s="5">
        <v>0</v>
      </c>
      <c r="I48" s="5">
        <v>0</v>
      </c>
      <c r="J48" s="5">
        <v>0</v>
      </c>
      <c r="K48">
        <v>0.52526172250611236</v>
      </c>
    </row>
    <row r="49" spans="1:11" x14ac:dyDescent="0.3">
      <c r="A49" s="1" t="s">
        <v>550</v>
      </c>
      <c r="B49" s="6" t="s">
        <v>151</v>
      </c>
      <c r="C49" s="6">
        <v>1</v>
      </c>
      <c r="D49" s="5">
        <v>0</v>
      </c>
      <c r="E49" s="5">
        <v>0</v>
      </c>
      <c r="F49" s="5">
        <v>0</v>
      </c>
      <c r="G49" s="5">
        <v>0</v>
      </c>
      <c r="H49" s="5">
        <v>2.5576134700000002</v>
      </c>
      <c r="I49" s="5">
        <v>0</v>
      </c>
      <c r="J49" s="5">
        <v>0</v>
      </c>
      <c r="K49">
        <v>0.51874870456970457</v>
      </c>
    </row>
    <row r="50" spans="1:11" x14ac:dyDescent="0.3">
      <c r="A50" s="1" t="s">
        <v>550</v>
      </c>
      <c r="B50" s="6" t="s">
        <v>361</v>
      </c>
      <c r="C50" s="6"/>
      <c r="D50" s="5">
        <v>0</v>
      </c>
      <c r="E50" s="5">
        <v>0</v>
      </c>
      <c r="F50" s="5">
        <v>0</v>
      </c>
      <c r="G50" s="5">
        <v>0</v>
      </c>
      <c r="H50" s="5">
        <v>0</v>
      </c>
      <c r="I50" s="5">
        <v>0</v>
      </c>
      <c r="J50" s="5">
        <v>0</v>
      </c>
    </row>
    <row r="51" spans="1:11" x14ac:dyDescent="0.3">
      <c r="A51" s="1" t="s">
        <v>550</v>
      </c>
      <c r="B51" s="6" t="s">
        <v>362</v>
      </c>
      <c r="C51" s="6"/>
      <c r="D51" s="5">
        <v>1188.3585840000001</v>
      </c>
      <c r="E51" s="5">
        <v>1256.441628</v>
      </c>
      <c r="F51" s="5">
        <v>604.38709649999998</v>
      </c>
      <c r="G51" s="5">
        <v>1612.8534360000001</v>
      </c>
      <c r="H51" s="5">
        <v>710.71445610000001</v>
      </c>
      <c r="I51" s="5">
        <v>660.40576750000002</v>
      </c>
      <c r="J51" s="5">
        <v>0</v>
      </c>
    </row>
    <row r="52" spans="1:11" x14ac:dyDescent="0.3">
      <c r="A52" s="1" t="s">
        <v>550</v>
      </c>
      <c r="B52" s="6" t="s">
        <v>169</v>
      </c>
      <c r="C52" s="6"/>
      <c r="D52" s="5">
        <v>0</v>
      </c>
      <c r="E52" s="5">
        <v>0</v>
      </c>
      <c r="F52" s="5">
        <v>0</v>
      </c>
      <c r="G52" s="5">
        <v>0</v>
      </c>
      <c r="H52" s="5">
        <v>0</v>
      </c>
      <c r="I52" s="5">
        <v>0</v>
      </c>
      <c r="J52" s="5">
        <v>0</v>
      </c>
    </row>
    <row r="53" spans="1:11" x14ac:dyDescent="0.3">
      <c r="A53" s="1" t="s">
        <v>550</v>
      </c>
      <c r="B53" s="6" t="s">
        <v>363</v>
      </c>
      <c r="C53" s="6"/>
      <c r="D53" s="5">
        <v>0</v>
      </c>
      <c r="E53" s="5">
        <v>0</v>
      </c>
      <c r="F53" s="5">
        <v>3235.799739</v>
      </c>
      <c r="G53" s="5">
        <v>0</v>
      </c>
      <c r="H53" s="5">
        <v>0</v>
      </c>
      <c r="I53" s="5">
        <v>0</v>
      </c>
      <c r="J53" s="5">
        <v>79043.280270000003</v>
      </c>
    </row>
    <row r="54" spans="1:11" x14ac:dyDescent="0.3">
      <c r="A54" s="1" t="s">
        <v>550</v>
      </c>
      <c r="B54" s="6" t="s">
        <v>171</v>
      </c>
      <c r="C54" s="6"/>
      <c r="D54" s="5">
        <v>1054.2353820000001</v>
      </c>
      <c r="E54" s="5">
        <v>630.65022420000003</v>
      </c>
      <c r="F54" s="5">
        <v>725.29654459999995</v>
      </c>
      <c r="G54" s="5">
        <v>333.57447819999999</v>
      </c>
      <c r="H54" s="5">
        <v>224.36981489999999</v>
      </c>
      <c r="I54" s="5">
        <v>568.45189979999998</v>
      </c>
      <c r="J54" s="5">
        <v>0</v>
      </c>
    </row>
    <row r="55" spans="1:11" x14ac:dyDescent="0.3">
      <c r="A55" s="1" t="s">
        <v>550</v>
      </c>
      <c r="B55" s="6" t="s">
        <v>172</v>
      </c>
      <c r="C55" s="6"/>
      <c r="D55" s="5">
        <v>1314.213006</v>
      </c>
      <c r="E55" s="5">
        <v>179.79492089999999</v>
      </c>
      <c r="F55" s="5">
        <v>9.4055936439999996</v>
      </c>
      <c r="G55" s="5">
        <v>46.851767520000003</v>
      </c>
      <c r="H55" s="5">
        <v>7.7669172360000003</v>
      </c>
      <c r="I55" s="5">
        <v>22.093174470000001</v>
      </c>
      <c r="J55" s="5">
        <v>0</v>
      </c>
    </row>
    <row r="56" spans="1:11" x14ac:dyDescent="0.3">
      <c r="A56" s="1" t="s">
        <v>550</v>
      </c>
      <c r="B56" s="6" t="s">
        <v>364</v>
      </c>
      <c r="C56" s="6"/>
      <c r="D56" s="5">
        <v>2454.7616600000001</v>
      </c>
      <c r="E56" s="5">
        <v>685.80500859999995</v>
      </c>
      <c r="F56" s="5">
        <v>406.64575159999998</v>
      </c>
      <c r="G56" s="5">
        <v>781.35732140000005</v>
      </c>
      <c r="H56" s="5">
        <v>8850.5251829999997</v>
      </c>
      <c r="I56" s="5">
        <v>4758.053261</v>
      </c>
      <c r="J56" s="5">
        <v>0</v>
      </c>
    </row>
    <row r="57" spans="1:11" x14ac:dyDescent="0.3">
      <c r="A57" s="1" t="s">
        <v>550</v>
      </c>
      <c r="B57" s="6" t="s">
        <v>174</v>
      </c>
      <c r="C57" s="6"/>
      <c r="D57" s="5">
        <v>146.50602699999999</v>
      </c>
      <c r="E57" s="5">
        <v>0</v>
      </c>
      <c r="F57" s="5">
        <v>0</v>
      </c>
      <c r="G57" s="5">
        <v>0</v>
      </c>
      <c r="H57" s="5">
        <v>1399.882106</v>
      </c>
      <c r="I57" s="5">
        <v>0</v>
      </c>
      <c r="J57" s="5">
        <v>0</v>
      </c>
    </row>
    <row r="58" spans="1:11" x14ac:dyDescent="0.3">
      <c r="A58" s="1" t="s">
        <v>550</v>
      </c>
      <c r="B58" s="6" t="s">
        <v>175</v>
      </c>
      <c r="C58" s="6"/>
      <c r="D58" s="5">
        <v>111.30557020000001</v>
      </c>
      <c r="E58" s="5">
        <v>827.53529309999999</v>
      </c>
      <c r="F58" s="5">
        <v>0</v>
      </c>
      <c r="G58" s="5">
        <v>0</v>
      </c>
      <c r="H58" s="5">
        <v>332.74958609999999</v>
      </c>
      <c r="I58" s="5">
        <v>500.14114369999999</v>
      </c>
      <c r="J58" s="5">
        <v>0</v>
      </c>
    </row>
    <row r="59" spans="1:11" x14ac:dyDescent="0.3">
      <c r="A59" s="1" t="s">
        <v>550</v>
      </c>
      <c r="B59" s="6" t="s">
        <v>365</v>
      </c>
      <c r="C59" s="6"/>
      <c r="D59" s="5">
        <v>237446.2597</v>
      </c>
      <c r="E59" s="5">
        <v>52533.291060000003</v>
      </c>
      <c r="F59" s="5">
        <v>0</v>
      </c>
      <c r="G59" s="5">
        <v>0</v>
      </c>
      <c r="H59" s="5">
        <v>135456.18049999999</v>
      </c>
      <c r="I59" s="5">
        <v>0</v>
      </c>
      <c r="J59" s="5">
        <v>0</v>
      </c>
    </row>
    <row r="60" spans="1:11" x14ac:dyDescent="0.3">
      <c r="A60" s="1" t="s">
        <v>550</v>
      </c>
      <c r="B60" s="6" t="s">
        <v>366</v>
      </c>
      <c r="C60" s="6"/>
      <c r="D60" s="5">
        <v>13.72962731</v>
      </c>
      <c r="E60" s="5">
        <v>11.07987251</v>
      </c>
      <c r="F60" s="5">
        <v>9.1142241649999995</v>
      </c>
      <c r="G60" s="5">
        <v>11.43830797</v>
      </c>
      <c r="H60" s="5">
        <v>44.311322060000002</v>
      </c>
      <c r="I60" s="5">
        <v>8.5018823720000007</v>
      </c>
      <c r="J60" s="5">
        <v>0</v>
      </c>
    </row>
    <row r="61" spans="1:11" x14ac:dyDescent="0.3">
      <c r="A61" s="1"/>
      <c r="B61" s="6"/>
      <c r="C61" s="6"/>
      <c r="D61" s="5"/>
      <c r="E61" s="5"/>
      <c r="F61" s="5"/>
      <c r="G61" s="5"/>
      <c r="H61" s="5"/>
      <c r="I61" s="5"/>
      <c r="J61" s="5"/>
    </row>
    <row r="62" spans="1:11" x14ac:dyDescent="0.3">
      <c r="A62" s="1" t="s">
        <v>551</v>
      </c>
      <c r="B62" s="6" t="s">
        <v>200</v>
      </c>
      <c r="C62" s="6">
        <v>1</v>
      </c>
      <c r="D62" s="5">
        <v>0</v>
      </c>
      <c r="E62" s="5">
        <v>1.2931914179999999</v>
      </c>
      <c r="F62" s="5">
        <v>0</v>
      </c>
      <c r="G62" s="5">
        <v>0</v>
      </c>
      <c r="H62" s="5">
        <v>0</v>
      </c>
      <c r="I62" s="5">
        <v>0</v>
      </c>
      <c r="J62" s="5">
        <v>2.3173792770000001</v>
      </c>
      <c r="K62">
        <v>0.98985183948042665</v>
      </c>
    </row>
    <row r="63" spans="1:11" x14ac:dyDescent="0.3">
      <c r="A63" s="1" t="s">
        <v>551</v>
      </c>
      <c r="B63" s="6" t="s">
        <v>202</v>
      </c>
      <c r="C63" s="6">
        <v>1</v>
      </c>
      <c r="D63" s="5">
        <v>0</v>
      </c>
      <c r="E63" s="5">
        <v>19.48269947</v>
      </c>
      <c r="F63" s="5">
        <v>0</v>
      </c>
      <c r="G63" s="5">
        <v>0</v>
      </c>
      <c r="H63" s="5">
        <v>0</v>
      </c>
      <c r="I63" s="5">
        <v>0</v>
      </c>
      <c r="J63" s="5">
        <v>0</v>
      </c>
      <c r="K63">
        <v>0.51527412990685428</v>
      </c>
    </row>
    <row r="64" spans="1:11" x14ac:dyDescent="0.3">
      <c r="A64" s="1" t="s">
        <v>551</v>
      </c>
      <c r="B64" s="6" t="s">
        <v>203</v>
      </c>
      <c r="C64" s="6">
        <v>1</v>
      </c>
      <c r="D64" s="5">
        <v>18.898992320000001</v>
      </c>
      <c r="E64" s="5">
        <v>0</v>
      </c>
      <c r="F64" s="5">
        <v>67.672680409999998</v>
      </c>
      <c r="G64" s="5">
        <v>0</v>
      </c>
      <c r="H64" s="5">
        <v>119.8949772</v>
      </c>
      <c r="I64" s="5">
        <v>186.0659029</v>
      </c>
      <c r="J64" s="5">
        <v>3.9287281799999998</v>
      </c>
      <c r="K64">
        <v>1</v>
      </c>
    </row>
    <row r="65" spans="1:11" x14ac:dyDescent="0.3">
      <c r="A65" s="1" t="s">
        <v>551</v>
      </c>
      <c r="B65" s="6" t="s">
        <v>204</v>
      </c>
      <c r="C65" s="6">
        <v>1</v>
      </c>
      <c r="D65" s="5">
        <v>0</v>
      </c>
      <c r="E65" s="5">
        <v>0</v>
      </c>
      <c r="F65" s="5">
        <v>0</v>
      </c>
      <c r="G65" s="5">
        <v>0</v>
      </c>
      <c r="H65" s="5">
        <v>0</v>
      </c>
      <c r="I65" s="5">
        <v>0</v>
      </c>
      <c r="J65" s="5">
        <v>0</v>
      </c>
      <c r="K65">
        <v>0.52526172250611236</v>
      </c>
    </row>
    <row r="66" spans="1:11" x14ac:dyDescent="0.3">
      <c r="A66" s="1" t="s">
        <v>551</v>
      </c>
      <c r="B66" s="6" t="s">
        <v>206</v>
      </c>
      <c r="C66" s="6">
        <v>1</v>
      </c>
      <c r="D66" s="5">
        <v>0</v>
      </c>
      <c r="E66" s="5">
        <v>0</v>
      </c>
      <c r="F66" s="5">
        <v>0</v>
      </c>
      <c r="G66" s="5">
        <v>0</v>
      </c>
      <c r="H66" s="5">
        <v>0</v>
      </c>
      <c r="I66" s="5">
        <v>0</v>
      </c>
      <c r="J66" s="5">
        <v>0</v>
      </c>
      <c r="K66">
        <v>0.52526172250611236</v>
      </c>
    </row>
    <row r="67" spans="1:11" x14ac:dyDescent="0.3">
      <c r="A67" s="1" t="s">
        <v>551</v>
      </c>
      <c r="B67" s="6" t="s">
        <v>207</v>
      </c>
      <c r="C67" s="6">
        <v>1</v>
      </c>
      <c r="D67" s="5">
        <v>0</v>
      </c>
      <c r="E67" s="5">
        <v>0</v>
      </c>
      <c r="F67" s="5">
        <v>0</v>
      </c>
      <c r="G67" s="5">
        <v>0</v>
      </c>
      <c r="H67" s="5">
        <v>0</v>
      </c>
      <c r="I67" s="5">
        <v>0</v>
      </c>
      <c r="J67" s="5">
        <v>7067.0449449999996</v>
      </c>
      <c r="K67">
        <v>1</v>
      </c>
    </row>
    <row r="68" spans="1:11" x14ac:dyDescent="0.3">
      <c r="A68" s="1" t="s">
        <v>551</v>
      </c>
      <c r="B68" s="6" t="s">
        <v>209</v>
      </c>
      <c r="C68" s="6">
        <v>1</v>
      </c>
      <c r="D68" s="5">
        <v>3241.3793099999998</v>
      </c>
      <c r="E68" s="5">
        <v>535.67123289999995</v>
      </c>
      <c r="F68" s="5">
        <v>1486.3919719999999</v>
      </c>
      <c r="G68" s="5">
        <v>0</v>
      </c>
      <c r="H68" s="5">
        <v>5096.976017</v>
      </c>
      <c r="I68" s="5">
        <v>1264.028963</v>
      </c>
      <c r="J68" s="5">
        <v>624.66453669999999</v>
      </c>
      <c r="K68">
        <v>1</v>
      </c>
    </row>
    <row r="69" spans="1:11" x14ac:dyDescent="0.3">
      <c r="A69" s="1" t="s">
        <v>551</v>
      </c>
      <c r="B69" s="6" t="s">
        <v>210</v>
      </c>
      <c r="C69" s="6">
        <v>1</v>
      </c>
      <c r="D69" s="5">
        <v>0</v>
      </c>
      <c r="E69" s="5">
        <v>0</v>
      </c>
      <c r="F69" s="5">
        <v>0</v>
      </c>
      <c r="G69" s="5">
        <v>0</v>
      </c>
      <c r="H69" s="5">
        <v>0</v>
      </c>
      <c r="I69" s="5">
        <v>0</v>
      </c>
      <c r="J69" s="5">
        <v>0</v>
      </c>
      <c r="K69" s="5">
        <v>0.52526172250611236</v>
      </c>
    </row>
    <row r="70" spans="1:11" x14ac:dyDescent="0.3">
      <c r="A70" s="1" t="s">
        <v>551</v>
      </c>
      <c r="B70" s="6" t="s">
        <v>211</v>
      </c>
      <c r="C70" s="6">
        <v>1</v>
      </c>
      <c r="D70" s="5">
        <v>0</v>
      </c>
      <c r="E70" s="5">
        <v>0</v>
      </c>
      <c r="F70" s="5">
        <v>0</v>
      </c>
      <c r="G70" s="5">
        <v>0</v>
      </c>
      <c r="H70" s="5">
        <v>0</v>
      </c>
      <c r="I70" s="5">
        <v>0</v>
      </c>
      <c r="J70" s="5">
        <v>0</v>
      </c>
      <c r="K70">
        <v>0.52526172250611236</v>
      </c>
    </row>
    <row r="71" spans="1:11" x14ac:dyDescent="0.3">
      <c r="A71" s="1" t="s">
        <v>551</v>
      </c>
      <c r="B71" s="6" t="s">
        <v>212</v>
      </c>
      <c r="C71" s="6">
        <v>1</v>
      </c>
      <c r="D71" s="5">
        <v>0</v>
      </c>
      <c r="E71" s="5">
        <v>0</v>
      </c>
      <c r="F71" s="5">
        <v>0</v>
      </c>
      <c r="G71" s="5">
        <v>0</v>
      </c>
      <c r="H71" s="5">
        <v>0</v>
      </c>
      <c r="I71" s="5">
        <v>0</v>
      </c>
      <c r="J71" s="5">
        <v>18.475359340000001</v>
      </c>
      <c r="K71">
        <v>0.99999999999999978</v>
      </c>
    </row>
    <row r="72" spans="1:11" x14ac:dyDescent="0.3">
      <c r="A72" s="1" t="s">
        <v>551</v>
      </c>
      <c r="B72" s="6" t="s">
        <v>213</v>
      </c>
      <c r="C72" s="6">
        <v>1</v>
      </c>
      <c r="D72" s="5">
        <v>0</v>
      </c>
      <c r="E72" s="5">
        <v>0</v>
      </c>
      <c r="F72" s="5">
        <v>0</v>
      </c>
      <c r="G72" s="5">
        <v>0</v>
      </c>
      <c r="H72" s="5">
        <v>0</v>
      </c>
      <c r="I72" s="5">
        <v>0</v>
      </c>
      <c r="J72" s="5">
        <v>1197.782189</v>
      </c>
      <c r="K72">
        <v>1</v>
      </c>
    </row>
    <row r="73" spans="1:11" x14ac:dyDescent="0.3">
      <c r="A73" s="1" t="s">
        <v>551</v>
      </c>
      <c r="B73" s="6" t="s">
        <v>55</v>
      </c>
      <c r="C73" s="6">
        <v>0</v>
      </c>
      <c r="D73" s="5">
        <v>0</v>
      </c>
      <c r="E73" s="5">
        <v>0</v>
      </c>
      <c r="F73" s="5">
        <v>0</v>
      </c>
      <c r="G73" s="5">
        <v>0</v>
      </c>
      <c r="H73" s="5">
        <v>0</v>
      </c>
      <c r="I73" s="5">
        <v>0</v>
      </c>
      <c r="J73" s="5">
        <v>0</v>
      </c>
      <c r="K73">
        <v>0.52526172250611236</v>
      </c>
    </row>
    <row r="74" spans="1:11" x14ac:dyDescent="0.3">
      <c r="A74" s="1" t="s">
        <v>551</v>
      </c>
      <c r="B74" s="6" t="s">
        <v>367</v>
      </c>
      <c r="C74" s="6">
        <v>0</v>
      </c>
      <c r="D74" s="5">
        <v>0</v>
      </c>
      <c r="E74" s="5">
        <v>3.3664015900000002</v>
      </c>
      <c r="F74" s="5">
        <v>0</v>
      </c>
      <c r="G74" s="5">
        <v>0</v>
      </c>
      <c r="H74" s="5">
        <v>0</v>
      </c>
      <c r="I74" s="5">
        <v>0</v>
      </c>
      <c r="J74" s="5">
        <v>0</v>
      </c>
      <c r="K74">
        <v>0.52353719350641992</v>
      </c>
    </row>
    <row r="75" spans="1:11" x14ac:dyDescent="0.3">
      <c r="A75" s="1" t="s">
        <v>551</v>
      </c>
      <c r="B75" s="6" t="s">
        <v>368</v>
      </c>
      <c r="C75" s="6">
        <v>0</v>
      </c>
      <c r="D75" s="5">
        <v>6.3948747819999996</v>
      </c>
      <c r="E75" s="5">
        <v>8.4116445350000006</v>
      </c>
      <c r="F75" s="5">
        <v>8.7027741079999998</v>
      </c>
      <c r="G75" s="5">
        <v>27.844463229999999</v>
      </c>
      <c r="H75" s="5">
        <v>8.1736972699999999</v>
      </c>
      <c r="I75" s="5">
        <v>8.7235169490000004</v>
      </c>
      <c r="J75" s="5">
        <v>0</v>
      </c>
      <c r="K75">
        <v>0.34017470740845401</v>
      </c>
    </row>
    <row r="76" spans="1:11" x14ac:dyDescent="0.3">
      <c r="A76" s="1" t="s">
        <v>551</v>
      </c>
      <c r="B76" s="6" t="s">
        <v>215</v>
      </c>
      <c r="C76" s="6">
        <v>1</v>
      </c>
      <c r="D76" s="5">
        <v>88.86190689</v>
      </c>
      <c r="E76" s="5">
        <v>0</v>
      </c>
      <c r="F76" s="5">
        <v>65.109052149999997</v>
      </c>
      <c r="G76" s="5">
        <v>40.563445029999997</v>
      </c>
      <c r="H76" s="5">
        <v>316.41297420000001</v>
      </c>
      <c r="I76" s="5">
        <v>116.2961336</v>
      </c>
      <c r="J76" s="5">
        <v>0</v>
      </c>
      <c r="K76">
        <v>0.9999999998179947</v>
      </c>
    </row>
    <row r="77" spans="1:11" x14ac:dyDescent="0.3">
      <c r="A77" s="1" t="s">
        <v>551</v>
      </c>
      <c r="B77" s="6" t="s">
        <v>216</v>
      </c>
      <c r="C77" s="6">
        <v>1</v>
      </c>
      <c r="D77" s="5">
        <v>24.156071900000001</v>
      </c>
      <c r="E77" s="5">
        <v>80.661689359999997</v>
      </c>
      <c r="F77" s="5">
        <v>21.11111111</v>
      </c>
      <c r="G77" s="5">
        <v>8.5519168089999997</v>
      </c>
      <c r="H77" s="5">
        <v>33.313180170000003</v>
      </c>
      <c r="I77" s="5">
        <v>32.661529340000001</v>
      </c>
      <c r="J77" s="5">
        <v>0</v>
      </c>
      <c r="K77">
        <v>0.99961715500765458</v>
      </c>
    </row>
    <row r="78" spans="1:11" x14ac:dyDescent="0.3">
      <c r="A78" s="1" t="s">
        <v>551</v>
      </c>
      <c r="B78" s="6" t="s">
        <v>369</v>
      </c>
      <c r="C78" s="6">
        <v>0</v>
      </c>
      <c r="D78" s="5">
        <v>1.8585526320000001</v>
      </c>
      <c r="E78" s="5">
        <v>5.6670010030000002</v>
      </c>
      <c r="F78" s="5">
        <v>0</v>
      </c>
      <c r="G78" s="5">
        <v>0</v>
      </c>
      <c r="H78" s="5">
        <v>0</v>
      </c>
      <c r="I78" s="5">
        <v>0</v>
      </c>
      <c r="J78" s="5">
        <v>0</v>
      </c>
      <c r="K78">
        <v>0.53276432330123702</v>
      </c>
    </row>
    <row r="79" spans="1:11" x14ac:dyDescent="0.3">
      <c r="A79" s="1" t="s">
        <v>551</v>
      </c>
      <c r="B79" s="6" t="s">
        <v>370</v>
      </c>
      <c r="C79" s="6">
        <v>0</v>
      </c>
      <c r="D79" s="5">
        <v>0.90747132799999997</v>
      </c>
      <c r="E79" s="5">
        <v>0.25782980100000003</v>
      </c>
      <c r="F79" s="5">
        <v>0</v>
      </c>
      <c r="G79" s="5">
        <v>1.608446813</v>
      </c>
      <c r="H79" s="5">
        <v>4.3304994690000003</v>
      </c>
      <c r="I79" s="5">
        <v>0</v>
      </c>
      <c r="J79" s="5">
        <v>0</v>
      </c>
      <c r="K79">
        <v>0.46201641581182396</v>
      </c>
    </row>
    <row r="80" spans="1:11" x14ac:dyDescent="0.3">
      <c r="A80" s="1" t="s">
        <v>551</v>
      </c>
      <c r="B80" s="6" t="s">
        <v>60</v>
      </c>
      <c r="C80" s="6">
        <v>0</v>
      </c>
      <c r="D80" s="5">
        <v>1.1133945839999999</v>
      </c>
      <c r="E80" s="5">
        <v>1.8872950820000001</v>
      </c>
      <c r="F80" s="5">
        <v>1.0431532450000001</v>
      </c>
      <c r="G80" s="5">
        <v>18.030540330000001</v>
      </c>
      <c r="H80" s="5">
        <v>1.2294753700000001</v>
      </c>
      <c r="I80" s="5">
        <v>1.257681278</v>
      </c>
      <c r="J80" s="5">
        <v>0</v>
      </c>
      <c r="K80">
        <v>0.11351582644468833</v>
      </c>
    </row>
    <row r="81" spans="1:11" x14ac:dyDescent="0.3">
      <c r="A81" s="1" t="s">
        <v>551</v>
      </c>
      <c r="B81" s="6" t="s">
        <v>61</v>
      </c>
      <c r="C81" s="6">
        <v>0</v>
      </c>
      <c r="D81" s="5">
        <v>0</v>
      </c>
      <c r="E81" s="5">
        <v>0</v>
      </c>
      <c r="F81" s="5">
        <v>0</v>
      </c>
      <c r="G81" s="5">
        <v>0</v>
      </c>
      <c r="H81" s="5">
        <v>0</v>
      </c>
      <c r="I81" s="5">
        <v>0</v>
      </c>
      <c r="J81" s="5">
        <v>0</v>
      </c>
      <c r="K81">
        <v>0.52526172250611236</v>
      </c>
    </row>
    <row r="82" spans="1:11" x14ac:dyDescent="0.3">
      <c r="A82" s="1" t="s">
        <v>551</v>
      </c>
      <c r="B82" s="6" t="s">
        <v>62</v>
      </c>
      <c r="C82" s="6">
        <v>0</v>
      </c>
      <c r="D82" s="5">
        <v>4.3362863860000003</v>
      </c>
      <c r="E82" s="5">
        <v>0</v>
      </c>
      <c r="F82" s="5">
        <v>62.247599270000002</v>
      </c>
      <c r="G82" s="5">
        <v>0</v>
      </c>
      <c r="H82" s="5">
        <v>15.872931830000001</v>
      </c>
      <c r="I82" s="5">
        <v>22.77682811</v>
      </c>
      <c r="J82" s="5">
        <v>7.0958579879999997</v>
      </c>
      <c r="K82">
        <v>0.99999999999998623</v>
      </c>
    </row>
    <row r="83" spans="1:11" x14ac:dyDescent="0.3">
      <c r="A83" s="1" t="s">
        <v>551</v>
      </c>
      <c r="B83" s="6" t="s">
        <v>371</v>
      </c>
      <c r="C83" s="6">
        <v>0</v>
      </c>
      <c r="D83" s="5">
        <v>0</v>
      </c>
      <c r="E83" s="5">
        <v>7.7101449280000001</v>
      </c>
      <c r="F83" s="5">
        <v>0</v>
      </c>
      <c r="G83" s="5">
        <v>4.5606515219999997</v>
      </c>
      <c r="H83" s="5">
        <v>0</v>
      </c>
      <c r="I83" s="5">
        <v>0</v>
      </c>
      <c r="J83" s="5">
        <v>0</v>
      </c>
      <c r="K83">
        <v>0.36260474686667882</v>
      </c>
    </row>
    <row r="84" spans="1:11" x14ac:dyDescent="0.3">
      <c r="A84" s="1" t="s">
        <v>551</v>
      </c>
      <c r="B84" s="6" t="s">
        <v>64</v>
      </c>
      <c r="C84" s="6">
        <v>0</v>
      </c>
      <c r="D84" s="5">
        <v>0</v>
      </c>
      <c r="E84" s="5">
        <v>0</v>
      </c>
      <c r="F84" s="5">
        <v>0</v>
      </c>
      <c r="G84" s="5">
        <v>0</v>
      </c>
      <c r="H84" s="5">
        <v>0</v>
      </c>
      <c r="I84" s="5">
        <v>0</v>
      </c>
      <c r="J84" s="5">
        <v>0</v>
      </c>
      <c r="K84">
        <v>0.52526172250611236</v>
      </c>
    </row>
    <row r="85" spans="1:11" x14ac:dyDescent="0.3">
      <c r="A85" s="1" t="s">
        <v>551</v>
      </c>
      <c r="B85" s="6" t="s">
        <v>65</v>
      </c>
      <c r="C85" s="6">
        <v>0</v>
      </c>
      <c r="D85" s="5">
        <v>0.53407170999999998</v>
      </c>
      <c r="E85" s="5">
        <v>0</v>
      </c>
      <c r="F85" s="5">
        <v>0</v>
      </c>
      <c r="G85" s="5">
        <v>0.579193811</v>
      </c>
      <c r="H85" s="5">
        <v>1.6608289549999999</v>
      </c>
      <c r="I85" s="5">
        <v>1.546195652</v>
      </c>
      <c r="J85" s="5">
        <v>0</v>
      </c>
      <c r="K85">
        <v>0.5465279584538083</v>
      </c>
    </row>
    <row r="86" spans="1:11" x14ac:dyDescent="0.3">
      <c r="A86" s="1" t="s">
        <v>551</v>
      </c>
      <c r="B86" s="6" t="s">
        <v>238</v>
      </c>
      <c r="C86" s="6">
        <v>0</v>
      </c>
      <c r="D86" s="5">
        <v>0.339010543</v>
      </c>
      <c r="E86" s="5">
        <v>0.189483228</v>
      </c>
      <c r="F86" s="5">
        <v>0.17847993200000001</v>
      </c>
      <c r="G86" s="5">
        <v>0.34874019699999997</v>
      </c>
      <c r="H86" s="5">
        <v>0.12917181699999999</v>
      </c>
      <c r="I86" s="5">
        <v>0.15678919699999999</v>
      </c>
      <c r="J86" s="5">
        <v>0.107731959</v>
      </c>
      <c r="K86">
        <v>0.58128019376331463</v>
      </c>
    </row>
    <row r="87" spans="1:11" x14ac:dyDescent="0.3">
      <c r="A87" s="1" t="s">
        <v>551</v>
      </c>
      <c r="B87" s="6" t="s">
        <v>372</v>
      </c>
      <c r="C87" s="6">
        <v>0</v>
      </c>
      <c r="D87" s="5">
        <v>0.18242097099999999</v>
      </c>
      <c r="E87" s="5">
        <v>0.15877063499999999</v>
      </c>
      <c r="F87" s="5">
        <v>0</v>
      </c>
      <c r="G87" s="5">
        <v>0</v>
      </c>
      <c r="H87" s="5">
        <v>0</v>
      </c>
      <c r="I87" s="5">
        <v>0</v>
      </c>
      <c r="J87" s="5">
        <v>0</v>
      </c>
      <c r="K87">
        <v>0.52620221773029008</v>
      </c>
    </row>
  </sheetData>
  <mergeCells count="1">
    <mergeCell ref="D1:J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
  <sheetViews>
    <sheetView zoomScale="50" zoomScaleNormal="50" workbookViewId="0">
      <selection activeCell="I2" sqref="I2"/>
    </sheetView>
  </sheetViews>
  <sheetFormatPr baseColWidth="10" defaultColWidth="9.109375" defaultRowHeight="18" x14ac:dyDescent="0.35"/>
  <cols>
    <col min="1" max="2" width="15.33203125" style="19" customWidth="1"/>
    <col min="3" max="3" width="14.77734375" style="19" customWidth="1"/>
    <col min="4" max="4" width="15.33203125" style="19" customWidth="1"/>
    <col min="5" max="5" width="66.33203125" style="19" customWidth="1"/>
    <col min="6" max="6" width="12.33203125" style="19" customWidth="1"/>
    <col min="7" max="16384" width="9.109375" style="19"/>
  </cols>
  <sheetData>
    <row r="1" spans="1:6" ht="35.4" thickBot="1" x14ac:dyDescent="0.4">
      <c r="A1" s="16" t="s">
        <v>381</v>
      </c>
      <c r="B1" s="17" t="s">
        <v>382</v>
      </c>
      <c r="C1" s="17" t="s">
        <v>383</v>
      </c>
      <c r="D1" s="17" t="s">
        <v>552</v>
      </c>
      <c r="E1" s="17" t="s">
        <v>384</v>
      </c>
      <c r="F1" s="18" t="s">
        <v>385</v>
      </c>
    </row>
    <row r="2" spans="1:6" ht="237" customHeight="1" thickBot="1" x14ac:dyDescent="0.4">
      <c r="A2" s="20" t="s">
        <v>258</v>
      </c>
      <c r="B2" s="21">
        <v>20</v>
      </c>
      <c r="C2" s="21">
        <v>88.24</v>
      </c>
      <c r="D2" s="21">
        <v>52.55</v>
      </c>
      <c r="E2" s="22"/>
      <c r="F2" s="23">
        <v>1.7</v>
      </c>
    </row>
    <row r="3" spans="1:6" ht="228.75" customHeight="1" thickBot="1" x14ac:dyDescent="0.4">
      <c r="A3" s="20" t="s">
        <v>386</v>
      </c>
      <c r="B3" s="21">
        <v>26.67</v>
      </c>
      <c r="C3" s="21">
        <v>94.12</v>
      </c>
      <c r="D3" s="21">
        <v>56.27</v>
      </c>
      <c r="E3" s="22"/>
      <c r="F3" s="23">
        <v>4.5330000000000004</v>
      </c>
    </row>
    <row r="4" spans="1:6" ht="224.25" customHeight="1" thickBot="1" x14ac:dyDescent="0.4">
      <c r="A4" s="20" t="s">
        <v>260</v>
      </c>
      <c r="B4" s="21">
        <v>40</v>
      </c>
      <c r="C4" s="21">
        <v>94.12</v>
      </c>
      <c r="D4" s="21">
        <v>63.92</v>
      </c>
      <c r="E4" s="22"/>
      <c r="F4" s="23">
        <v>6.8</v>
      </c>
    </row>
    <row r="5" spans="1:6" ht="237.75" customHeight="1" thickBot="1" x14ac:dyDescent="0.4">
      <c r="A5" s="20" t="s">
        <v>261</v>
      </c>
      <c r="B5" s="21">
        <v>80</v>
      </c>
      <c r="C5" s="21">
        <v>23.35</v>
      </c>
      <c r="D5" s="21">
        <v>50.59</v>
      </c>
      <c r="E5" s="22"/>
      <c r="F5" s="23">
        <v>1.046</v>
      </c>
    </row>
    <row r="6" spans="1:6" ht="218.25" customHeight="1" thickBot="1" x14ac:dyDescent="0.4">
      <c r="A6" s="20" t="s">
        <v>262</v>
      </c>
      <c r="B6" s="21">
        <v>43.33</v>
      </c>
      <c r="C6" s="21">
        <v>82.35</v>
      </c>
      <c r="D6" s="21">
        <v>63.73</v>
      </c>
      <c r="E6" s="22"/>
      <c r="F6" s="23">
        <v>2.456</v>
      </c>
    </row>
    <row r="7" spans="1:6" ht="231.75" customHeight="1" thickBot="1" x14ac:dyDescent="0.4">
      <c r="A7" s="20" t="s">
        <v>387</v>
      </c>
      <c r="B7" s="21">
        <v>33.33</v>
      </c>
      <c r="C7" s="21">
        <v>88.24</v>
      </c>
      <c r="D7" s="21">
        <v>62.06</v>
      </c>
      <c r="E7" s="22"/>
      <c r="F7" s="23">
        <v>2.8330000000000002</v>
      </c>
    </row>
    <row r="8" spans="1:6" ht="251.25" customHeight="1" thickBot="1" x14ac:dyDescent="0.4">
      <c r="A8" s="20" t="s">
        <v>264</v>
      </c>
      <c r="B8" s="21">
        <v>16.670000000000002</v>
      </c>
      <c r="C8" s="21">
        <v>94.12</v>
      </c>
      <c r="D8" s="21">
        <v>52.35</v>
      </c>
      <c r="E8" s="22"/>
      <c r="F8" s="23">
        <v>2.8330000000000002</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rism7.Document" shapeId="1031" r:id="rId4">
          <objectPr defaultSize="0" autoPict="0" r:id="rId5">
            <anchor moveWithCells="1" sizeWithCells="1">
              <from>
                <xdr:col>4</xdr:col>
                <xdr:colOff>167640</xdr:colOff>
                <xdr:row>0</xdr:row>
                <xdr:rowOff>327660</xdr:rowOff>
              </from>
              <to>
                <xdr:col>4</xdr:col>
                <xdr:colOff>4038600</xdr:colOff>
                <xdr:row>1</xdr:row>
                <xdr:rowOff>2926080</xdr:rowOff>
              </to>
            </anchor>
          </objectPr>
        </oleObject>
      </mc:Choice>
      <mc:Fallback>
        <oleObject progId="Prism7.Document" shapeId="1031" r:id="rId4"/>
      </mc:Fallback>
    </mc:AlternateContent>
    <mc:AlternateContent xmlns:mc="http://schemas.openxmlformats.org/markup-compatibility/2006">
      <mc:Choice Requires="x14">
        <oleObject progId="Prism7.Document" shapeId="1030" r:id="rId6">
          <objectPr defaultSize="0" autoPict="0" r:id="rId7">
            <anchor moveWithCells="1" sizeWithCells="1">
              <from>
                <xdr:col>4</xdr:col>
                <xdr:colOff>144780</xdr:colOff>
                <xdr:row>2</xdr:row>
                <xdr:rowOff>22860</xdr:rowOff>
              </from>
              <to>
                <xdr:col>4</xdr:col>
                <xdr:colOff>3985260</xdr:colOff>
                <xdr:row>2</xdr:row>
                <xdr:rowOff>2811780</xdr:rowOff>
              </to>
            </anchor>
          </objectPr>
        </oleObject>
      </mc:Choice>
      <mc:Fallback>
        <oleObject progId="Prism7.Document" shapeId="1030" r:id="rId6"/>
      </mc:Fallback>
    </mc:AlternateContent>
    <mc:AlternateContent xmlns:mc="http://schemas.openxmlformats.org/markup-compatibility/2006">
      <mc:Choice Requires="x14">
        <oleObject progId="Prism7.Document" shapeId="1029" r:id="rId8">
          <objectPr defaultSize="0" autoPict="0" r:id="rId9">
            <anchor moveWithCells="1" sizeWithCells="1">
              <from>
                <xdr:col>4</xdr:col>
                <xdr:colOff>137160</xdr:colOff>
                <xdr:row>3</xdr:row>
                <xdr:rowOff>22860</xdr:rowOff>
              </from>
              <to>
                <xdr:col>4</xdr:col>
                <xdr:colOff>3992880</xdr:colOff>
                <xdr:row>3</xdr:row>
                <xdr:rowOff>2735580</xdr:rowOff>
              </to>
            </anchor>
          </objectPr>
        </oleObject>
      </mc:Choice>
      <mc:Fallback>
        <oleObject progId="Prism7.Document" shapeId="1029" r:id="rId8"/>
      </mc:Fallback>
    </mc:AlternateContent>
    <mc:AlternateContent xmlns:mc="http://schemas.openxmlformats.org/markup-compatibility/2006">
      <mc:Choice Requires="x14">
        <oleObject progId="Prism7.Document" shapeId="1028" r:id="rId10">
          <objectPr defaultSize="0" autoPict="0" r:id="rId11">
            <anchor moveWithCells="1" sizeWithCells="1">
              <from>
                <xdr:col>4</xdr:col>
                <xdr:colOff>15240</xdr:colOff>
                <xdr:row>4</xdr:row>
                <xdr:rowOff>175260</xdr:rowOff>
              </from>
              <to>
                <xdr:col>4</xdr:col>
                <xdr:colOff>4099560</xdr:colOff>
                <xdr:row>5</xdr:row>
                <xdr:rowOff>0</xdr:rowOff>
              </to>
            </anchor>
          </objectPr>
        </oleObject>
      </mc:Choice>
      <mc:Fallback>
        <oleObject progId="Prism7.Document" shapeId="1028" r:id="rId10"/>
      </mc:Fallback>
    </mc:AlternateContent>
    <mc:AlternateContent xmlns:mc="http://schemas.openxmlformats.org/markup-compatibility/2006">
      <mc:Choice Requires="x14">
        <oleObject progId="Prism7.Document" shapeId="1027" r:id="rId12">
          <objectPr defaultSize="0" autoPict="0" r:id="rId13">
            <anchor moveWithCells="1" sizeWithCells="1">
              <from>
                <xdr:col>4</xdr:col>
                <xdr:colOff>0</xdr:colOff>
                <xdr:row>4</xdr:row>
                <xdr:rowOff>3352800</xdr:rowOff>
              </from>
              <to>
                <xdr:col>4</xdr:col>
                <xdr:colOff>4000500</xdr:colOff>
                <xdr:row>5</xdr:row>
                <xdr:rowOff>2689860</xdr:rowOff>
              </to>
            </anchor>
          </objectPr>
        </oleObject>
      </mc:Choice>
      <mc:Fallback>
        <oleObject progId="Prism7.Document" shapeId="1027" r:id="rId12"/>
      </mc:Fallback>
    </mc:AlternateContent>
    <mc:AlternateContent xmlns:mc="http://schemas.openxmlformats.org/markup-compatibility/2006">
      <mc:Choice Requires="x14">
        <oleObject progId="Prism7.Document" shapeId="1026" r:id="rId14">
          <objectPr defaultSize="0" autoPict="0" r:id="rId15">
            <anchor moveWithCells="1" sizeWithCells="1">
              <from>
                <xdr:col>4</xdr:col>
                <xdr:colOff>114300</xdr:colOff>
                <xdr:row>5</xdr:row>
                <xdr:rowOff>2689860</xdr:rowOff>
              </from>
              <to>
                <xdr:col>4</xdr:col>
                <xdr:colOff>4358640</xdr:colOff>
                <xdr:row>7</xdr:row>
                <xdr:rowOff>152400</xdr:rowOff>
              </to>
            </anchor>
          </objectPr>
        </oleObject>
      </mc:Choice>
      <mc:Fallback>
        <oleObject progId="Prism7.Document" shapeId="1026" r:id="rId14"/>
      </mc:Fallback>
    </mc:AlternateContent>
    <mc:AlternateContent xmlns:mc="http://schemas.openxmlformats.org/markup-compatibility/2006">
      <mc:Choice Requires="x14">
        <oleObject progId="Prism7.Document" shapeId="1025" r:id="rId16">
          <objectPr defaultSize="0" autoPict="0" r:id="rId17">
            <anchor moveWithCells="1" sizeWithCells="1">
              <from>
                <xdr:col>4</xdr:col>
                <xdr:colOff>129540</xdr:colOff>
                <xdr:row>7</xdr:row>
                <xdr:rowOff>68580</xdr:rowOff>
              </from>
              <to>
                <xdr:col>4</xdr:col>
                <xdr:colOff>4175760</xdr:colOff>
                <xdr:row>8</xdr:row>
                <xdr:rowOff>30480</xdr:rowOff>
              </to>
            </anchor>
          </objectPr>
        </oleObject>
      </mc:Choice>
      <mc:Fallback>
        <oleObject progId="Prism7.Document" shapeId="1025" r:id="rId1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10A10-BF85-4D79-96E6-2D249A6E00E9}">
  <dimension ref="A1:F86"/>
  <sheetViews>
    <sheetView workbookViewId="0">
      <selection activeCell="I75" sqref="I75"/>
    </sheetView>
  </sheetViews>
  <sheetFormatPr baseColWidth="10" defaultColWidth="9.109375" defaultRowHeight="13.8" x14ac:dyDescent="0.25"/>
  <cols>
    <col min="1" max="1" width="16.33203125" style="12" customWidth="1"/>
    <col min="2" max="2" width="22.109375" style="12" customWidth="1"/>
    <col min="3" max="3" width="31" style="12" customWidth="1"/>
    <col min="4" max="4" width="16.77734375" style="12" customWidth="1"/>
    <col min="5" max="16384" width="9.109375" style="12"/>
  </cols>
  <sheetData>
    <row r="1" spans="1:6" s="26" customFormat="1" x14ac:dyDescent="0.25">
      <c r="A1" s="26" t="s">
        <v>54</v>
      </c>
      <c r="B1" s="26" t="s">
        <v>380</v>
      </c>
      <c r="C1" s="26" t="s">
        <v>256</v>
      </c>
      <c r="D1" s="26" t="s">
        <v>432</v>
      </c>
      <c r="E1" s="26" t="s">
        <v>433</v>
      </c>
      <c r="F1" s="28" t="s">
        <v>434</v>
      </c>
    </row>
    <row r="2" spans="1:6" x14ac:dyDescent="0.25">
      <c r="A2" s="12" t="s">
        <v>550</v>
      </c>
      <c r="B2" s="12" t="s">
        <v>1</v>
      </c>
      <c r="C2" s="12" t="s">
        <v>32</v>
      </c>
      <c r="D2" s="12" t="s">
        <v>435</v>
      </c>
      <c r="E2" s="12">
        <v>3.28</v>
      </c>
      <c r="F2" s="12">
        <v>106.17999999999998</v>
      </c>
    </row>
    <row r="3" spans="1:6" x14ac:dyDescent="0.25">
      <c r="A3" s="12" t="s">
        <v>550</v>
      </c>
      <c r="B3" s="12" t="s">
        <v>2</v>
      </c>
      <c r="C3" s="12" t="s">
        <v>32</v>
      </c>
      <c r="D3" s="12" t="s">
        <v>436</v>
      </c>
      <c r="E3" s="12">
        <v>4.01</v>
      </c>
      <c r="F3" s="12">
        <v>46.01</v>
      </c>
    </row>
    <row r="4" spans="1:6" x14ac:dyDescent="0.25">
      <c r="A4" s="12" t="s">
        <v>550</v>
      </c>
      <c r="B4" s="12" t="s">
        <v>40</v>
      </c>
      <c r="C4" s="12" t="s">
        <v>32</v>
      </c>
      <c r="D4" s="12" t="s">
        <v>437</v>
      </c>
      <c r="E4" s="12">
        <v>-2.71</v>
      </c>
      <c r="F4" s="12">
        <v>128.46</v>
      </c>
    </row>
    <row r="5" spans="1:6" x14ac:dyDescent="0.25">
      <c r="A5" s="12" t="s">
        <v>550</v>
      </c>
      <c r="B5" s="12" t="s">
        <v>3</v>
      </c>
      <c r="C5" s="12" t="s">
        <v>32</v>
      </c>
      <c r="D5" s="12" t="s">
        <v>438</v>
      </c>
      <c r="E5" s="12">
        <v>3.77</v>
      </c>
      <c r="F5" s="12">
        <v>41.71</v>
      </c>
    </row>
    <row r="6" spans="1:6" x14ac:dyDescent="0.25">
      <c r="A6" s="12" t="s">
        <v>550</v>
      </c>
      <c r="B6" s="12" t="s">
        <v>4</v>
      </c>
      <c r="C6" s="12" t="s">
        <v>32</v>
      </c>
      <c r="D6" s="12" t="s">
        <v>439</v>
      </c>
      <c r="E6" s="12">
        <v>4.2</v>
      </c>
      <c r="F6" s="12">
        <v>25.84</v>
      </c>
    </row>
    <row r="7" spans="1:6" x14ac:dyDescent="0.25">
      <c r="A7" s="12" t="s">
        <v>550</v>
      </c>
      <c r="B7" s="12" t="s">
        <v>5</v>
      </c>
      <c r="C7" s="12" t="s">
        <v>32</v>
      </c>
      <c r="D7" s="12" t="s">
        <v>440</v>
      </c>
      <c r="E7" s="12">
        <v>1.1599999999999999</v>
      </c>
      <c r="F7" s="12">
        <v>43.13000000000001</v>
      </c>
    </row>
    <row r="8" spans="1:6" x14ac:dyDescent="0.25">
      <c r="A8" s="12" t="s">
        <v>550</v>
      </c>
      <c r="B8" s="12" t="s">
        <v>6</v>
      </c>
      <c r="C8" s="12" t="s">
        <v>32</v>
      </c>
      <c r="D8" s="12" t="s">
        <v>441</v>
      </c>
      <c r="E8" s="12">
        <v>4.51</v>
      </c>
      <c r="F8" s="12">
        <v>13.670000000000002</v>
      </c>
    </row>
    <row r="9" spans="1:6" x14ac:dyDescent="0.25">
      <c r="A9" s="12" t="s">
        <v>550</v>
      </c>
      <c r="B9" s="12" t="s">
        <v>7</v>
      </c>
      <c r="C9" s="12" t="s">
        <v>32</v>
      </c>
      <c r="D9" s="12" t="s">
        <v>442</v>
      </c>
      <c r="E9" s="12">
        <v>1.65</v>
      </c>
      <c r="F9" s="12">
        <v>43.349999999999994</v>
      </c>
    </row>
    <row r="10" spans="1:6" x14ac:dyDescent="0.25">
      <c r="A10" s="12" t="s">
        <v>550</v>
      </c>
      <c r="B10" s="12" t="s">
        <v>8</v>
      </c>
      <c r="C10" s="12" t="s">
        <v>32</v>
      </c>
      <c r="D10" s="12" t="s">
        <v>443</v>
      </c>
      <c r="E10" s="12">
        <v>2.48</v>
      </c>
      <c r="F10" s="12">
        <v>68.930000000000007</v>
      </c>
    </row>
    <row r="11" spans="1:6" x14ac:dyDescent="0.25">
      <c r="A11" s="12" t="s">
        <v>550</v>
      </c>
      <c r="B11" s="12" t="s">
        <v>9</v>
      </c>
      <c r="C11" s="12" t="s">
        <v>32</v>
      </c>
      <c r="D11" s="12" t="s">
        <v>444</v>
      </c>
      <c r="E11" s="12">
        <v>1.23</v>
      </c>
      <c r="F11" s="12">
        <v>117.74999999999999</v>
      </c>
    </row>
    <row r="12" spans="1:6" x14ac:dyDescent="0.25">
      <c r="A12" s="12" t="s">
        <v>550</v>
      </c>
      <c r="B12" s="12" t="s">
        <v>10</v>
      </c>
      <c r="C12" s="12" t="s">
        <v>32</v>
      </c>
      <c r="D12" s="12" t="s">
        <v>445</v>
      </c>
      <c r="E12" s="12">
        <v>-1.79</v>
      </c>
      <c r="F12" s="12">
        <v>108.23000000000002</v>
      </c>
    </row>
    <row r="13" spans="1:6" x14ac:dyDescent="0.25">
      <c r="A13" s="12" t="s">
        <v>550</v>
      </c>
      <c r="B13" s="12" t="s">
        <v>11</v>
      </c>
      <c r="C13" s="12" t="s">
        <v>32</v>
      </c>
      <c r="D13" s="12" t="s">
        <v>446</v>
      </c>
      <c r="E13" s="12">
        <v>4.1900000000000004</v>
      </c>
      <c r="F13" s="12">
        <v>13.670000000000002</v>
      </c>
    </row>
    <row r="14" spans="1:6" x14ac:dyDescent="0.25">
      <c r="A14" s="12" t="s">
        <v>550</v>
      </c>
      <c r="B14" s="12" t="s">
        <v>12</v>
      </c>
      <c r="C14" s="12" t="s">
        <v>32</v>
      </c>
      <c r="D14" s="12" t="s">
        <v>447</v>
      </c>
      <c r="E14" s="12">
        <v>2.06</v>
      </c>
      <c r="F14" s="12">
        <v>16.61</v>
      </c>
    </row>
    <row r="15" spans="1:6" x14ac:dyDescent="0.25">
      <c r="A15" s="12" t="s">
        <v>550</v>
      </c>
      <c r="B15" s="12" t="s">
        <v>13</v>
      </c>
      <c r="C15" s="12" t="s">
        <v>32</v>
      </c>
      <c r="D15" s="12" t="s">
        <v>448</v>
      </c>
      <c r="E15" s="12">
        <v>1.98</v>
      </c>
      <c r="F15" s="12">
        <v>38.33</v>
      </c>
    </row>
    <row r="16" spans="1:6" x14ac:dyDescent="0.25">
      <c r="A16" s="12" t="s">
        <v>550</v>
      </c>
      <c r="B16" s="12" t="s">
        <v>14</v>
      </c>
      <c r="C16" s="12" t="s">
        <v>32</v>
      </c>
      <c r="D16" s="12" t="s">
        <v>449</v>
      </c>
      <c r="E16" s="12">
        <v>3.53</v>
      </c>
      <c r="F16" s="12">
        <v>117.78000000000002</v>
      </c>
    </row>
    <row r="17" spans="1:6" x14ac:dyDescent="0.25">
      <c r="A17" s="12" t="s">
        <v>550</v>
      </c>
      <c r="B17" s="12" t="s">
        <v>15</v>
      </c>
      <c r="C17" s="12" t="s">
        <v>32</v>
      </c>
      <c r="D17" s="12" t="s">
        <v>450</v>
      </c>
      <c r="E17" s="12">
        <v>0.02</v>
      </c>
      <c r="F17" s="12">
        <v>69.63</v>
      </c>
    </row>
    <row r="18" spans="1:6" x14ac:dyDescent="0.25">
      <c r="A18" s="12" t="s">
        <v>550</v>
      </c>
      <c r="B18" s="12" t="s">
        <v>16</v>
      </c>
      <c r="C18" s="12" t="s">
        <v>32</v>
      </c>
      <c r="D18" s="12" t="s">
        <v>451</v>
      </c>
      <c r="E18" s="12">
        <v>1.45</v>
      </c>
      <c r="F18" s="12">
        <v>41.570000000000007</v>
      </c>
    </row>
    <row r="19" spans="1:6" x14ac:dyDescent="0.25">
      <c r="A19" s="12" t="s">
        <v>550</v>
      </c>
      <c r="B19" s="12" t="s">
        <v>81</v>
      </c>
      <c r="C19" s="12" t="s">
        <v>97</v>
      </c>
      <c r="D19" s="12" t="s">
        <v>452</v>
      </c>
      <c r="E19" s="12">
        <v>1.01</v>
      </c>
      <c r="F19" s="12">
        <v>42.39</v>
      </c>
    </row>
    <row r="20" spans="1:6" x14ac:dyDescent="0.25">
      <c r="A20" s="12" t="s">
        <v>550</v>
      </c>
      <c r="B20" s="12" t="s">
        <v>82</v>
      </c>
      <c r="C20" s="12" t="s">
        <v>97</v>
      </c>
      <c r="D20" s="12" t="s">
        <v>453</v>
      </c>
      <c r="E20" s="12">
        <v>5.13</v>
      </c>
      <c r="F20" s="12">
        <v>40.54</v>
      </c>
    </row>
    <row r="21" spans="1:6" x14ac:dyDescent="0.25">
      <c r="A21" s="12" t="s">
        <v>550</v>
      </c>
      <c r="B21" s="12" t="s">
        <v>83</v>
      </c>
      <c r="C21" s="12" t="s">
        <v>97</v>
      </c>
      <c r="D21" s="12" t="s">
        <v>454</v>
      </c>
      <c r="E21" s="12">
        <v>4.37</v>
      </c>
      <c r="F21" s="12">
        <v>16.61</v>
      </c>
    </row>
    <row r="22" spans="1:6" x14ac:dyDescent="0.25">
      <c r="A22" s="12" t="s">
        <v>550</v>
      </c>
      <c r="B22" s="12" t="s">
        <v>84</v>
      </c>
      <c r="C22" s="12" t="s">
        <v>97</v>
      </c>
      <c r="D22" s="12" t="s">
        <v>455</v>
      </c>
      <c r="E22" s="12">
        <v>4.34</v>
      </c>
      <c r="F22" s="12">
        <v>24.67</v>
      </c>
    </row>
    <row r="23" spans="1:6" x14ac:dyDescent="0.25">
      <c r="A23" s="12" t="s">
        <v>550</v>
      </c>
      <c r="B23" s="12" t="s">
        <v>85</v>
      </c>
      <c r="C23" s="12" t="s">
        <v>97</v>
      </c>
      <c r="D23" s="12" t="s">
        <v>456</v>
      </c>
      <c r="E23" s="12">
        <v>2.2799999999999998</v>
      </c>
      <c r="F23" s="12">
        <v>62.129999999999995</v>
      </c>
    </row>
    <row r="24" spans="1:6" x14ac:dyDescent="0.25">
      <c r="A24" s="12" t="s">
        <v>550</v>
      </c>
      <c r="B24" s="12" t="s">
        <v>86</v>
      </c>
      <c r="C24" s="12" t="s">
        <v>97</v>
      </c>
      <c r="D24" s="12" t="s">
        <v>457</v>
      </c>
      <c r="E24" s="12">
        <v>1.76</v>
      </c>
      <c r="F24" s="12">
        <v>55.519999999999996</v>
      </c>
    </row>
    <row r="25" spans="1:6" x14ac:dyDescent="0.25">
      <c r="A25" s="12" t="s">
        <v>550</v>
      </c>
      <c r="B25" s="12" t="s">
        <v>87</v>
      </c>
      <c r="C25" s="12" t="s">
        <v>97</v>
      </c>
      <c r="D25" s="12" t="s">
        <v>458</v>
      </c>
      <c r="E25" s="12">
        <v>5.07</v>
      </c>
      <c r="F25" s="12">
        <v>4.4400000000000004</v>
      </c>
    </row>
    <row r="26" spans="1:6" x14ac:dyDescent="0.25">
      <c r="A26" s="12" t="s">
        <v>550</v>
      </c>
      <c r="B26" s="12" t="s">
        <v>88</v>
      </c>
      <c r="C26" s="12" t="s">
        <v>97</v>
      </c>
      <c r="D26" s="12" t="s">
        <v>459</v>
      </c>
      <c r="E26" s="12">
        <v>1.52</v>
      </c>
      <c r="F26" s="12">
        <v>57.61</v>
      </c>
    </row>
    <row r="27" spans="1:6" x14ac:dyDescent="0.25">
      <c r="A27" s="12" t="s">
        <v>550</v>
      </c>
      <c r="B27" s="12" t="s">
        <v>89</v>
      </c>
      <c r="C27" s="12" t="s">
        <v>97</v>
      </c>
      <c r="D27" s="12" t="s">
        <v>460</v>
      </c>
      <c r="E27" s="12">
        <v>2.84</v>
      </c>
      <c r="F27" s="12">
        <v>33.54</v>
      </c>
    </row>
    <row r="28" spans="1:6" x14ac:dyDescent="0.25">
      <c r="A28" s="12" t="s">
        <v>550</v>
      </c>
      <c r="B28" s="12" t="s">
        <v>109</v>
      </c>
      <c r="C28" s="12" t="s">
        <v>121</v>
      </c>
      <c r="D28" s="12" t="s">
        <v>461</v>
      </c>
      <c r="E28" s="12">
        <v>-0.98</v>
      </c>
      <c r="F28" s="12">
        <v>93.179999999999993</v>
      </c>
    </row>
    <row r="29" spans="1:6" x14ac:dyDescent="0.25">
      <c r="A29" s="12" t="s">
        <v>550</v>
      </c>
      <c r="B29" s="12" t="s">
        <v>110</v>
      </c>
      <c r="C29" s="12" t="s">
        <v>121</v>
      </c>
      <c r="D29" s="12" t="s">
        <v>462</v>
      </c>
      <c r="E29" s="12">
        <v>4.2300000000000004</v>
      </c>
      <c r="F29" s="12">
        <v>20.23</v>
      </c>
    </row>
    <row r="30" spans="1:6" x14ac:dyDescent="0.25">
      <c r="A30" s="12" t="s">
        <v>550</v>
      </c>
      <c r="B30" s="12" t="s">
        <v>111</v>
      </c>
      <c r="C30" s="12" t="s">
        <v>121</v>
      </c>
      <c r="D30" s="12" t="s">
        <v>463</v>
      </c>
      <c r="E30" s="12">
        <v>-1.52</v>
      </c>
      <c r="F30" s="12">
        <v>158.92000000000002</v>
      </c>
    </row>
    <row r="31" spans="1:6" x14ac:dyDescent="0.25">
      <c r="A31" s="12" t="s">
        <v>550</v>
      </c>
      <c r="B31" s="12" t="s">
        <v>112</v>
      </c>
      <c r="C31" s="12" t="s">
        <v>121</v>
      </c>
      <c r="D31" s="12" t="s">
        <v>464</v>
      </c>
      <c r="E31" s="12">
        <v>5.15</v>
      </c>
      <c r="F31" s="12">
        <v>16.61</v>
      </c>
    </row>
    <row r="32" spans="1:6" x14ac:dyDescent="0.25">
      <c r="A32" s="12" t="s">
        <v>550</v>
      </c>
      <c r="B32" s="12" t="s">
        <v>113</v>
      </c>
      <c r="C32" s="12" t="s">
        <v>121</v>
      </c>
      <c r="D32" s="12" t="s">
        <v>465</v>
      </c>
      <c r="E32" s="12">
        <v>2.48</v>
      </c>
      <c r="F32" s="12">
        <v>68.930000000000007</v>
      </c>
    </row>
    <row r="33" spans="1:6" x14ac:dyDescent="0.25">
      <c r="A33" s="12" t="s">
        <v>550</v>
      </c>
      <c r="B33" s="12" t="s">
        <v>138</v>
      </c>
      <c r="C33" s="12" t="s">
        <v>121</v>
      </c>
      <c r="D33" s="12" t="s">
        <v>466</v>
      </c>
      <c r="E33" s="12">
        <v>2.58</v>
      </c>
      <c r="F33" s="12">
        <v>46.070000000000007</v>
      </c>
    </row>
    <row r="34" spans="1:6" x14ac:dyDescent="0.25">
      <c r="A34" s="12" t="s">
        <v>550</v>
      </c>
      <c r="B34" s="12" t="s">
        <v>114</v>
      </c>
      <c r="C34" s="12" t="s">
        <v>121</v>
      </c>
      <c r="D34" s="12" t="s">
        <v>467</v>
      </c>
      <c r="E34" s="12">
        <v>4.6100000000000003</v>
      </c>
      <c r="F34" s="12">
        <v>4.4400000000000004</v>
      </c>
    </row>
    <row r="35" spans="1:6" x14ac:dyDescent="0.25">
      <c r="A35" s="12" t="s">
        <v>550</v>
      </c>
      <c r="B35" s="12" t="s">
        <v>115</v>
      </c>
      <c r="C35" s="12" t="s">
        <v>121</v>
      </c>
      <c r="D35" s="12" t="s">
        <v>468</v>
      </c>
      <c r="E35" s="12">
        <v>3.06</v>
      </c>
      <c r="F35" s="12">
        <v>33.54</v>
      </c>
    </row>
    <row r="36" spans="1:6" x14ac:dyDescent="0.25">
      <c r="A36" s="12" t="s">
        <v>550</v>
      </c>
      <c r="B36" s="12" t="s">
        <v>116</v>
      </c>
      <c r="C36" s="12" t="s">
        <v>121</v>
      </c>
      <c r="D36" s="12" t="s">
        <v>469</v>
      </c>
      <c r="E36" s="12">
        <v>2.0699999999999998</v>
      </c>
      <c r="F36" s="12">
        <v>27.64</v>
      </c>
    </row>
    <row r="37" spans="1:6" x14ac:dyDescent="0.25">
      <c r="A37" s="12" t="s">
        <v>550</v>
      </c>
      <c r="B37" s="12" t="s">
        <v>117</v>
      </c>
      <c r="C37" s="12" t="s">
        <v>121</v>
      </c>
      <c r="D37" s="12" t="s">
        <v>470</v>
      </c>
      <c r="E37" s="12">
        <v>3.4</v>
      </c>
      <c r="F37" s="12">
        <v>48.14</v>
      </c>
    </row>
    <row r="38" spans="1:6" x14ac:dyDescent="0.25">
      <c r="A38" s="12" t="s">
        <v>550</v>
      </c>
      <c r="B38" s="12" t="s">
        <v>118</v>
      </c>
      <c r="C38" s="12" t="s">
        <v>121</v>
      </c>
      <c r="D38" s="12" t="s">
        <v>471</v>
      </c>
      <c r="E38" s="12">
        <v>4.07</v>
      </c>
      <c r="F38" s="12">
        <v>33.54</v>
      </c>
    </row>
    <row r="39" spans="1:6" x14ac:dyDescent="0.25">
      <c r="A39" s="12" t="s">
        <v>550</v>
      </c>
      <c r="B39" s="12" t="s">
        <v>119</v>
      </c>
      <c r="C39" s="12" t="s">
        <v>121</v>
      </c>
      <c r="D39" s="12" t="s">
        <v>472</v>
      </c>
      <c r="E39" s="12">
        <v>3.81</v>
      </c>
      <c r="F39" s="12">
        <v>25.84</v>
      </c>
    </row>
    <row r="40" spans="1:6" x14ac:dyDescent="0.25">
      <c r="A40" s="12" t="s">
        <v>550</v>
      </c>
      <c r="B40" s="12" t="s">
        <v>120</v>
      </c>
      <c r="C40" s="12" t="s">
        <v>121</v>
      </c>
      <c r="D40" s="12" t="s">
        <v>473</v>
      </c>
      <c r="E40" s="12">
        <v>4.9000000000000004</v>
      </c>
      <c r="F40" s="12">
        <v>46.010000000000005</v>
      </c>
    </row>
    <row r="41" spans="1:6" x14ac:dyDescent="0.25">
      <c r="A41" s="12" t="s">
        <v>550</v>
      </c>
      <c r="B41" s="12" t="s">
        <v>144</v>
      </c>
      <c r="C41" s="12" t="s">
        <v>152</v>
      </c>
      <c r="D41" s="12" t="s">
        <v>474</v>
      </c>
      <c r="E41" s="12">
        <v>2.41</v>
      </c>
      <c r="F41" s="12">
        <v>33.980000000000004</v>
      </c>
    </row>
    <row r="42" spans="1:6" x14ac:dyDescent="0.25">
      <c r="A42" s="12" t="s">
        <v>550</v>
      </c>
      <c r="B42" s="12" t="s">
        <v>145</v>
      </c>
      <c r="C42" s="12" t="s">
        <v>152</v>
      </c>
      <c r="D42" s="12" t="s">
        <v>475</v>
      </c>
      <c r="E42" s="12">
        <v>4.54</v>
      </c>
      <c r="F42" s="12">
        <v>7.6800000000000006</v>
      </c>
    </row>
    <row r="43" spans="1:6" x14ac:dyDescent="0.25">
      <c r="A43" s="12" t="s">
        <v>550</v>
      </c>
      <c r="B43" s="12" t="s">
        <v>146</v>
      </c>
      <c r="C43" s="12" t="s">
        <v>152</v>
      </c>
      <c r="D43" s="12" t="s">
        <v>476</v>
      </c>
      <c r="E43" s="12">
        <v>-0.77</v>
      </c>
      <c r="F43" s="12">
        <v>69.300000000000011</v>
      </c>
    </row>
    <row r="44" spans="1:6" x14ac:dyDescent="0.25">
      <c r="A44" s="12" t="s">
        <v>550</v>
      </c>
      <c r="B44" s="12" t="s">
        <v>147</v>
      </c>
      <c r="C44" s="12" t="s">
        <v>152</v>
      </c>
      <c r="D44" s="12" t="s">
        <v>477</v>
      </c>
      <c r="E44" s="12">
        <v>-0.81</v>
      </c>
      <c r="F44" s="12">
        <v>69.300000000000011</v>
      </c>
    </row>
    <row r="45" spans="1:6" x14ac:dyDescent="0.25">
      <c r="A45" s="12" t="s">
        <v>550</v>
      </c>
      <c r="B45" s="12" t="s">
        <v>148</v>
      </c>
      <c r="C45" s="12" t="s">
        <v>152</v>
      </c>
      <c r="D45" s="12" t="s">
        <v>478</v>
      </c>
      <c r="E45" s="12">
        <v>3.27</v>
      </c>
      <c r="F45" s="12">
        <v>33.68</v>
      </c>
    </row>
    <row r="46" spans="1:6" x14ac:dyDescent="0.25">
      <c r="A46" s="12" t="s">
        <v>550</v>
      </c>
      <c r="B46" s="12" t="s">
        <v>149</v>
      </c>
      <c r="C46" s="12" t="s">
        <v>152</v>
      </c>
      <c r="D46" s="12" t="s">
        <v>479</v>
      </c>
      <c r="E46" s="12">
        <v>4.21</v>
      </c>
      <c r="F46" s="12">
        <v>39.97</v>
      </c>
    </row>
    <row r="47" spans="1:6" x14ac:dyDescent="0.25">
      <c r="A47" s="12" t="s">
        <v>550</v>
      </c>
      <c r="B47" s="12" t="s">
        <v>150</v>
      </c>
      <c r="C47" s="12" t="s">
        <v>152</v>
      </c>
      <c r="D47" s="12" t="s">
        <v>480</v>
      </c>
      <c r="E47" s="12">
        <v>0.64</v>
      </c>
      <c r="F47" s="12">
        <v>63.59</v>
      </c>
    </row>
    <row r="48" spans="1:6" x14ac:dyDescent="0.25">
      <c r="A48" s="12" t="s">
        <v>550</v>
      </c>
      <c r="B48" s="12" t="s">
        <v>151</v>
      </c>
      <c r="C48" s="12" t="s">
        <v>152</v>
      </c>
      <c r="D48" s="12" t="s">
        <v>481</v>
      </c>
      <c r="E48" s="12">
        <v>3.53</v>
      </c>
      <c r="F48" s="12">
        <v>71.36</v>
      </c>
    </row>
    <row r="49" spans="1:6" x14ac:dyDescent="0.25">
      <c r="A49" s="12" t="s">
        <v>550</v>
      </c>
      <c r="B49" s="12" t="s">
        <v>167</v>
      </c>
      <c r="C49" s="12" t="s">
        <v>178</v>
      </c>
      <c r="D49" s="12" t="s">
        <v>482</v>
      </c>
      <c r="E49" s="12">
        <v>0.13</v>
      </c>
      <c r="F49" s="12">
        <v>115.54000000000002</v>
      </c>
    </row>
    <row r="50" spans="1:6" x14ac:dyDescent="0.25">
      <c r="A50" s="12" t="s">
        <v>550</v>
      </c>
      <c r="B50" s="12" t="s">
        <v>168</v>
      </c>
      <c r="C50" s="12" t="s">
        <v>178</v>
      </c>
      <c r="D50" s="12" t="s">
        <v>483</v>
      </c>
      <c r="E50" s="12">
        <v>1.93</v>
      </c>
      <c r="F50" s="12">
        <v>90.71</v>
      </c>
    </row>
    <row r="51" spans="1:6" x14ac:dyDescent="0.25">
      <c r="A51" s="12" t="s">
        <v>550</v>
      </c>
      <c r="B51" s="12" t="s">
        <v>169</v>
      </c>
      <c r="C51" s="12" t="s">
        <v>178</v>
      </c>
      <c r="D51" s="12" t="s">
        <v>484</v>
      </c>
      <c r="E51" s="12">
        <v>2.8</v>
      </c>
      <c r="F51" s="12">
        <v>40.129999999999995</v>
      </c>
    </row>
    <row r="52" spans="1:6" x14ac:dyDescent="0.25">
      <c r="A52" s="12" t="s">
        <v>550</v>
      </c>
      <c r="B52" s="12" t="s">
        <v>170</v>
      </c>
      <c r="C52" s="12" t="s">
        <v>178</v>
      </c>
      <c r="D52" s="12" t="s">
        <v>485</v>
      </c>
      <c r="E52" s="12">
        <v>-0.59</v>
      </c>
      <c r="F52" s="12">
        <v>63.4</v>
      </c>
    </row>
    <row r="53" spans="1:6" x14ac:dyDescent="0.25">
      <c r="A53" s="12" t="s">
        <v>550</v>
      </c>
      <c r="B53" s="12" t="s">
        <v>171</v>
      </c>
      <c r="C53" s="12" t="s">
        <v>178</v>
      </c>
      <c r="D53" s="12" t="s">
        <v>486</v>
      </c>
      <c r="E53" s="12">
        <v>1.82</v>
      </c>
      <c r="F53" s="12">
        <v>63.400000000000006</v>
      </c>
    </row>
    <row r="54" spans="1:6" x14ac:dyDescent="0.25">
      <c r="A54" s="12" t="s">
        <v>550</v>
      </c>
      <c r="B54" s="12" t="s">
        <v>172</v>
      </c>
      <c r="C54" s="12" t="s">
        <v>178</v>
      </c>
      <c r="D54" s="12" t="s">
        <v>487</v>
      </c>
      <c r="E54" s="12">
        <v>-22.66</v>
      </c>
      <c r="F54" s="12">
        <v>1148.2499999999998</v>
      </c>
    </row>
    <row r="55" spans="1:6" x14ac:dyDescent="0.25">
      <c r="A55" s="12" t="s">
        <v>550</v>
      </c>
      <c r="B55" s="12" t="s">
        <v>173</v>
      </c>
      <c r="C55" s="12" t="s">
        <v>178</v>
      </c>
      <c r="D55" s="12" t="s">
        <v>488</v>
      </c>
      <c r="E55" s="12">
        <v>2.77</v>
      </c>
      <c r="F55" s="12">
        <v>46.330000000000005</v>
      </c>
    </row>
    <row r="56" spans="1:6" x14ac:dyDescent="0.25">
      <c r="A56" s="12" t="s">
        <v>550</v>
      </c>
      <c r="B56" s="12" t="s">
        <v>174</v>
      </c>
      <c r="C56" s="12" t="s">
        <v>178</v>
      </c>
      <c r="D56" s="12" t="s">
        <v>484</v>
      </c>
      <c r="E56" s="12">
        <v>2.8</v>
      </c>
      <c r="F56" s="12">
        <v>40.129999999999995</v>
      </c>
    </row>
    <row r="57" spans="1:6" x14ac:dyDescent="0.25">
      <c r="A57" s="12" t="s">
        <v>550</v>
      </c>
      <c r="B57" s="12" t="s">
        <v>175</v>
      </c>
      <c r="C57" s="12" t="s">
        <v>178</v>
      </c>
      <c r="D57" s="12" t="s">
        <v>489</v>
      </c>
      <c r="E57" s="12">
        <v>0.11</v>
      </c>
      <c r="F57" s="12">
        <v>86.190000000000012</v>
      </c>
    </row>
    <row r="58" spans="1:6" x14ac:dyDescent="0.25">
      <c r="A58" s="12" t="s">
        <v>550</v>
      </c>
      <c r="B58" s="12" t="s">
        <v>176</v>
      </c>
      <c r="C58" s="12" t="s">
        <v>178</v>
      </c>
      <c r="D58" s="12" t="s">
        <v>490</v>
      </c>
      <c r="E58" s="12">
        <v>-2.09</v>
      </c>
      <c r="F58" s="12">
        <v>67.77000000000001</v>
      </c>
    </row>
    <row r="59" spans="1:6" x14ac:dyDescent="0.25">
      <c r="A59" s="12" t="s">
        <v>550</v>
      </c>
      <c r="B59" s="12" t="s">
        <v>177</v>
      </c>
      <c r="C59" s="12" t="s">
        <v>178</v>
      </c>
      <c r="D59" s="12" t="s">
        <v>491</v>
      </c>
      <c r="E59" s="12">
        <v>3.4</v>
      </c>
      <c r="F59" s="12">
        <v>39.97</v>
      </c>
    </row>
    <row r="61" spans="1:6" x14ac:dyDescent="0.25">
      <c r="A61" s="12" t="s">
        <v>551</v>
      </c>
      <c r="B61" s="12" t="s">
        <v>55</v>
      </c>
      <c r="C61" s="12" t="s">
        <v>32</v>
      </c>
      <c r="D61" s="12" t="s">
        <v>492</v>
      </c>
      <c r="E61" s="12">
        <v>0.95</v>
      </c>
      <c r="F61" s="12">
        <v>44.120000000000005</v>
      </c>
    </row>
    <row r="62" spans="1:6" x14ac:dyDescent="0.25">
      <c r="A62" s="12" t="s">
        <v>551</v>
      </c>
      <c r="B62" s="12" t="s">
        <v>56</v>
      </c>
      <c r="C62" s="12" t="s">
        <v>32</v>
      </c>
      <c r="D62" s="12" t="s">
        <v>493</v>
      </c>
      <c r="E62" s="12">
        <v>1.57</v>
      </c>
      <c r="F62" s="12">
        <v>50.97</v>
      </c>
    </row>
    <row r="63" spans="1:6" x14ac:dyDescent="0.25">
      <c r="A63" s="12" t="s">
        <v>551</v>
      </c>
      <c r="B63" s="12" t="s">
        <v>57</v>
      </c>
      <c r="C63" s="12" t="s">
        <v>32</v>
      </c>
      <c r="D63" s="12" t="s">
        <v>494</v>
      </c>
      <c r="E63" s="12">
        <v>2.67</v>
      </c>
      <c r="F63" s="12">
        <v>90.52</v>
      </c>
    </row>
    <row r="64" spans="1:6" x14ac:dyDescent="0.25">
      <c r="A64" s="12" t="s">
        <v>551</v>
      </c>
      <c r="B64" s="12" t="s">
        <v>58</v>
      </c>
      <c r="C64" s="12" t="s">
        <v>32</v>
      </c>
      <c r="D64" s="12" t="s">
        <v>495</v>
      </c>
      <c r="E64" s="12">
        <v>2.65</v>
      </c>
      <c r="F64" s="12">
        <v>62.86</v>
      </c>
    </row>
    <row r="65" spans="1:6" x14ac:dyDescent="0.25">
      <c r="A65" s="12" t="s">
        <v>551</v>
      </c>
      <c r="B65" s="12" t="s">
        <v>59</v>
      </c>
      <c r="C65" s="12" t="s">
        <v>32</v>
      </c>
      <c r="D65" s="12" t="s">
        <v>496</v>
      </c>
      <c r="E65" s="12">
        <v>1.82</v>
      </c>
      <c r="F65" s="12">
        <v>110.45</v>
      </c>
    </row>
    <row r="66" spans="1:6" x14ac:dyDescent="0.25">
      <c r="A66" s="12" t="s">
        <v>551</v>
      </c>
      <c r="B66" s="12" t="s">
        <v>60</v>
      </c>
      <c r="C66" s="12" t="s">
        <v>32</v>
      </c>
      <c r="D66" s="12" t="s">
        <v>497</v>
      </c>
      <c r="E66" s="12">
        <v>3.84</v>
      </c>
      <c r="F66" s="12">
        <v>40.129999999999995</v>
      </c>
    </row>
    <row r="67" spans="1:6" x14ac:dyDescent="0.25">
      <c r="A67" s="12" t="s">
        <v>551</v>
      </c>
      <c r="B67" s="12" t="s">
        <v>61</v>
      </c>
      <c r="C67" s="12" t="s">
        <v>32</v>
      </c>
      <c r="D67" s="12" t="s">
        <v>498</v>
      </c>
      <c r="E67" s="12">
        <v>0.91</v>
      </c>
      <c r="F67" s="12">
        <v>49.33</v>
      </c>
    </row>
    <row r="68" spans="1:6" x14ac:dyDescent="0.25">
      <c r="A68" s="12" t="s">
        <v>551</v>
      </c>
      <c r="B68" s="12" t="s">
        <v>62</v>
      </c>
      <c r="C68" s="12" t="s">
        <v>32</v>
      </c>
      <c r="D68" s="12" t="s">
        <v>499</v>
      </c>
      <c r="E68" s="12">
        <v>1.24</v>
      </c>
      <c r="F68" s="12">
        <v>66.430000000000007</v>
      </c>
    </row>
    <row r="69" spans="1:6" x14ac:dyDescent="0.25">
      <c r="A69" s="12" t="s">
        <v>551</v>
      </c>
      <c r="B69" s="12" t="s">
        <v>63</v>
      </c>
      <c r="C69" s="12" t="s">
        <v>32</v>
      </c>
      <c r="D69" s="12" t="s">
        <v>500</v>
      </c>
      <c r="E69" s="12">
        <v>2.99</v>
      </c>
      <c r="F69" s="12">
        <v>49.36</v>
      </c>
    </row>
    <row r="70" spans="1:6" x14ac:dyDescent="0.25">
      <c r="A70" s="12" t="s">
        <v>551</v>
      </c>
      <c r="B70" s="12" t="s">
        <v>64</v>
      </c>
      <c r="C70" s="12" t="s">
        <v>32</v>
      </c>
      <c r="D70" s="12" t="s">
        <v>501</v>
      </c>
      <c r="E70" s="12">
        <v>4.26</v>
      </c>
      <c r="F70" s="12">
        <v>52.16</v>
      </c>
    </row>
    <row r="71" spans="1:6" x14ac:dyDescent="0.25">
      <c r="A71" s="12" t="s">
        <v>551</v>
      </c>
      <c r="B71" s="12" t="s">
        <v>65</v>
      </c>
      <c r="C71" s="12" t="s">
        <v>32</v>
      </c>
      <c r="D71" s="12" t="s">
        <v>502</v>
      </c>
      <c r="E71" s="12">
        <v>1.78</v>
      </c>
      <c r="F71" s="12">
        <v>70.84</v>
      </c>
    </row>
    <row r="72" spans="1:6" x14ac:dyDescent="0.25">
      <c r="A72" s="12" t="s">
        <v>551</v>
      </c>
      <c r="B72" s="12" t="s">
        <v>238</v>
      </c>
      <c r="C72" s="12" t="s">
        <v>32</v>
      </c>
      <c r="D72" s="12" t="s">
        <v>503</v>
      </c>
      <c r="E72" s="12">
        <v>4.17</v>
      </c>
      <c r="F72" s="12">
        <v>25.84</v>
      </c>
    </row>
    <row r="73" spans="1:6" x14ac:dyDescent="0.25">
      <c r="A73" s="12" t="s">
        <v>551</v>
      </c>
      <c r="B73" s="12" t="s">
        <v>66</v>
      </c>
      <c r="C73" s="12" t="s">
        <v>32</v>
      </c>
      <c r="D73" s="12" t="s">
        <v>504</v>
      </c>
      <c r="E73" s="12">
        <v>3.15</v>
      </c>
      <c r="F73" s="12">
        <v>44.3</v>
      </c>
    </row>
    <row r="74" spans="1:6" x14ac:dyDescent="0.25">
      <c r="A74" s="12" t="s">
        <v>551</v>
      </c>
      <c r="B74" s="12" t="s">
        <v>204</v>
      </c>
      <c r="C74" s="12" t="s">
        <v>205</v>
      </c>
      <c r="D74" s="12" t="s">
        <v>505</v>
      </c>
      <c r="E74" s="12">
        <v>4.46</v>
      </c>
      <c r="F74" s="12">
        <v>72.83</v>
      </c>
    </row>
    <row r="75" spans="1:6" x14ac:dyDescent="0.25">
      <c r="A75" s="12" t="s">
        <v>551</v>
      </c>
      <c r="B75" s="12" t="s">
        <v>206</v>
      </c>
      <c r="C75" s="12" t="s">
        <v>205</v>
      </c>
      <c r="D75" s="12" t="s">
        <v>506</v>
      </c>
      <c r="E75" s="12">
        <v>1.65</v>
      </c>
      <c r="F75" s="12">
        <v>127.12</v>
      </c>
    </row>
    <row r="76" spans="1:6" x14ac:dyDescent="0.25">
      <c r="A76" s="12" t="s">
        <v>551</v>
      </c>
      <c r="B76" s="12" t="s">
        <v>213</v>
      </c>
      <c r="C76" s="12" t="s">
        <v>214</v>
      </c>
      <c r="D76" s="12" t="s">
        <v>507</v>
      </c>
      <c r="E76" s="12">
        <v>-1.27</v>
      </c>
      <c r="F76" s="12">
        <v>67.77000000000001</v>
      </c>
    </row>
    <row r="77" spans="1:6" x14ac:dyDescent="0.25">
      <c r="A77" s="12" t="s">
        <v>551</v>
      </c>
      <c r="B77" s="12" t="s">
        <v>200</v>
      </c>
      <c r="C77" s="12" t="s">
        <v>201</v>
      </c>
      <c r="D77" s="12" t="s">
        <v>508</v>
      </c>
      <c r="E77" s="12">
        <v>0.92</v>
      </c>
      <c r="F77" s="12">
        <v>207.69</v>
      </c>
    </row>
    <row r="78" spans="1:6" x14ac:dyDescent="0.25">
      <c r="A78" s="12" t="s">
        <v>551</v>
      </c>
      <c r="B78" s="12" t="s">
        <v>202</v>
      </c>
      <c r="C78" s="12" t="s">
        <v>201</v>
      </c>
      <c r="D78" s="12" t="s">
        <v>509</v>
      </c>
      <c r="E78" s="12">
        <v>0.04</v>
      </c>
      <c r="F78" s="12">
        <v>53.66</v>
      </c>
    </row>
    <row r="79" spans="1:6" x14ac:dyDescent="0.25">
      <c r="A79" s="12" t="s">
        <v>551</v>
      </c>
      <c r="B79" s="12" t="s">
        <v>203</v>
      </c>
      <c r="C79" s="12" t="s">
        <v>201</v>
      </c>
      <c r="D79" s="12" t="s">
        <v>510</v>
      </c>
      <c r="E79" s="12">
        <v>3.54</v>
      </c>
      <c r="F79" s="12">
        <v>221.28999999999996</v>
      </c>
    </row>
    <row r="80" spans="1:6" x14ac:dyDescent="0.25">
      <c r="A80" s="12" t="s">
        <v>551</v>
      </c>
      <c r="B80" s="12" t="s">
        <v>207</v>
      </c>
      <c r="C80" s="12" t="s">
        <v>208</v>
      </c>
      <c r="D80" s="12" t="s">
        <v>511</v>
      </c>
      <c r="E80" s="12">
        <v>3.13</v>
      </c>
      <c r="F80" s="12">
        <v>173.56999999999996</v>
      </c>
    </row>
    <row r="81" spans="1:6" x14ac:dyDescent="0.25">
      <c r="A81" s="12" t="s">
        <v>551</v>
      </c>
      <c r="B81" s="12" t="s">
        <v>209</v>
      </c>
      <c r="C81" s="12" t="s">
        <v>201</v>
      </c>
      <c r="D81" s="12" t="s">
        <v>512</v>
      </c>
      <c r="E81" s="12">
        <v>-0.19</v>
      </c>
      <c r="F81" s="12">
        <v>104.64</v>
      </c>
    </row>
    <row r="82" spans="1:6" x14ac:dyDescent="0.25">
      <c r="A82" s="12" t="s">
        <v>551</v>
      </c>
      <c r="B82" s="12" t="s">
        <v>210</v>
      </c>
      <c r="C82" s="12" t="s">
        <v>201</v>
      </c>
      <c r="D82" s="12" t="s">
        <v>513</v>
      </c>
      <c r="E82" s="12">
        <v>3.39</v>
      </c>
      <c r="F82" s="12">
        <v>112.05000000000001</v>
      </c>
    </row>
    <row r="83" spans="1:6" x14ac:dyDescent="0.25">
      <c r="A83" s="12" t="s">
        <v>551</v>
      </c>
      <c r="B83" s="12" t="s">
        <v>211</v>
      </c>
      <c r="C83" s="12" t="s">
        <v>201</v>
      </c>
      <c r="D83" s="12" t="s">
        <v>514</v>
      </c>
      <c r="E83" s="12">
        <v>-0.69</v>
      </c>
      <c r="F83" s="12">
        <v>68.009999999999991</v>
      </c>
    </row>
    <row r="84" spans="1:6" x14ac:dyDescent="0.25">
      <c r="A84" s="12" t="s">
        <v>551</v>
      </c>
      <c r="B84" s="12" t="s">
        <v>212</v>
      </c>
      <c r="C84" s="12" t="s">
        <v>201</v>
      </c>
      <c r="D84" s="12" t="s">
        <v>515</v>
      </c>
      <c r="E84" s="12">
        <v>1.46</v>
      </c>
      <c r="F84" s="12">
        <v>83.09</v>
      </c>
    </row>
    <row r="85" spans="1:6" x14ac:dyDescent="0.25">
      <c r="A85" s="12" t="s">
        <v>551</v>
      </c>
      <c r="B85" s="12" t="s">
        <v>215</v>
      </c>
      <c r="C85" s="12" t="s">
        <v>201</v>
      </c>
      <c r="D85" s="12" t="s">
        <v>516</v>
      </c>
      <c r="E85" s="12">
        <v>-7.0000000000000007E-2</v>
      </c>
      <c r="F85" s="12">
        <v>40.159999999999997</v>
      </c>
    </row>
    <row r="86" spans="1:6" x14ac:dyDescent="0.25">
      <c r="A86" s="12" t="s">
        <v>551</v>
      </c>
      <c r="B86" s="12" t="s">
        <v>216</v>
      </c>
      <c r="C86" s="12" t="s">
        <v>253</v>
      </c>
      <c r="D86" s="12" t="s">
        <v>517</v>
      </c>
      <c r="E86" s="12">
        <v>2.15</v>
      </c>
      <c r="F86" s="12">
        <v>58.2</v>
      </c>
    </row>
  </sheetData>
  <conditionalFormatting sqref="D1:D94">
    <cfRule type="duplicateValues" dxfId="0"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E170-F566-47BE-BAFB-A0BAE4460FA7}">
  <dimension ref="A1:E86"/>
  <sheetViews>
    <sheetView workbookViewId="0">
      <selection activeCell="A2" sqref="A2:A86"/>
    </sheetView>
  </sheetViews>
  <sheetFormatPr baseColWidth="10" defaultColWidth="9.109375" defaultRowHeight="13.8" x14ac:dyDescent="0.25"/>
  <cols>
    <col min="1" max="1" width="16.33203125" style="12" customWidth="1"/>
    <col min="2" max="2" width="22.109375" style="12" customWidth="1"/>
    <col min="3" max="3" width="24.5546875" style="12" customWidth="1"/>
    <col min="4" max="4" width="13.5546875" style="12" customWidth="1"/>
    <col min="5" max="5" width="16.77734375" style="12" customWidth="1"/>
    <col min="6" max="16384" width="9.109375" style="12"/>
  </cols>
  <sheetData>
    <row r="1" spans="1:5" s="27" customFormat="1" ht="30" customHeight="1" x14ac:dyDescent="0.25">
      <c r="A1" s="27" t="s">
        <v>54</v>
      </c>
      <c r="B1" s="27" t="s">
        <v>380</v>
      </c>
      <c r="C1" s="27" t="s">
        <v>256</v>
      </c>
      <c r="D1" s="27" t="s">
        <v>424</v>
      </c>
      <c r="E1" s="27" t="s">
        <v>425</v>
      </c>
    </row>
    <row r="2" spans="1:5" x14ac:dyDescent="0.25">
      <c r="A2" s="12" t="s">
        <v>550</v>
      </c>
      <c r="B2" s="12" t="s">
        <v>1</v>
      </c>
      <c r="C2" s="12" t="s">
        <v>32</v>
      </c>
      <c r="D2" s="12" t="s">
        <v>430</v>
      </c>
      <c r="E2" s="12" t="s">
        <v>428</v>
      </c>
    </row>
    <row r="3" spans="1:5" x14ac:dyDescent="0.25">
      <c r="A3" s="12" t="s">
        <v>550</v>
      </c>
      <c r="B3" s="12" t="s">
        <v>2</v>
      </c>
      <c r="C3" s="12" t="s">
        <v>32</v>
      </c>
      <c r="E3" s="12" t="s">
        <v>431</v>
      </c>
    </row>
    <row r="4" spans="1:5" x14ac:dyDescent="0.25">
      <c r="A4" s="12" t="s">
        <v>550</v>
      </c>
      <c r="B4" s="12" t="s">
        <v>40</v>
      </c>
      <c r="C4" s="12" t="s">
        <v>32</v>
      </c>
      <c r="D4" s="12" t="s">
        <v>426</v>
      </c>
      <c r="E4" s="12" t="s">
        <v>427</v>
      </c>
    </row>
    <row r="5" spans="1:5" x14ac:dyDescent="0.25">
      <c r="A5" s="12" t="s">
        <v>550</v>
      </c>
      <c r="B5" s="12" t="s">
        <v>3</v>
      </c>
      <c r="C5" s="12" t="s">
        <v>32</v>
      </c>
      <c r="D5" s="12" t="s">
        <v>426</v>
      </c>
      <c r="E5" s="12" t="s">
        <v>427</v>
      </c>
    </row>
    <row r="6" spans="1:5" x14ac:dyDescent="0.25">
      <c r="A6" s="12" t="s">
        <v>550</v>
      </c>
      <c r="B6" s="12" t="s">
        <v>4</v>
      </c>
      <c r="C6" s="12" t="s">
        <v>32</v>
      </c>
      <c r="D6" s="12" t="s">
        <v>426</v>
      </c>
      <c r="E6" s="12" t="s">
        <v>427</v>
      </c>
    </row>
    <row r="7" spans="1:5" x14ac:dyDescent="0.25">
      <c r="A7" s="12" t="s">
        <v>550</v>
      </c>
      <c r="B7" s="12" t="s">
        <v>5</v>
      </c>
      <c r="C7" s="12" t="s">
        <v>32</v>
      </c>
      <c r="D7" s="12" t="s">
        <v>426</v>
      </c>
      <c r="E7" s="12" t="s">
        <v>427</v>
      </c>
    </row>
    <row r="8" spans="1:5" x14ac:dyDescent="0.25">
      <c r="A8" s="12" t="s">
        <v>550</v>
      </c>
      <c r="B8" s="12" t="s">
        <v>6</v>
      </c>
      <c r="C8" s="12" t="s">
        <v>32</v>
      </c>
      <c r="D8" s="12" t="s">
        <v>429</v>
      </c>
      <c r="E8" s="12" t="s">
        <v>428</v>
      </c>
    </row>
    <row r="9" spans="1:5" x14ac:dyDescent="0.25">
      <c r="A9" s="12" t="s">
        <v>550</v>
      </c>
      <c r="B9" s="12" t="s">
        <v>7</v>
      </c>
      <c r="C9" s="12" t="s">
        <v>32</v>
      </c>
      <c r="D9" s="12" t="s">
        <v>429</v>
      </c>
      <c r="E9" s="12" t="s">
        <v>427</v>
      </c>
    </row>
    <row r="10" spans="1:5" x14ac:dyDescent="0.25">
      <c r="A10" s="12" t="s">
        <v>550</v>
      </c>
      <c r="B10" s="12" t="s">
        <v>8</v>
      </c>
      <c r="C10" s="12" t="s">
        <v>32</v>
      </c>
      <c r="D10" s="12" t="s">
        <v>430</v>
      </c>
      <c r="E10" s="12" t="s">
        <v>431</v>
      </c>
    </row>
    <row r="11" spans="1:5" x14ac:dyDescent="0.25">
      <c r="A11" s="12" t="s">
        <v>550</v>
      </c>
      <c r="B11" s="12" t="s">
        <v>9</v>
      </c>
      <c r="C11" s="12" t="s">
        <v>32</v>
      </c>
      <c r="D11" s="12" t="s">
        <v>430</v>
      </c>
      <c r="E11" s="12" t="s">
        <v>431</v>
      </c>
    </row>
    <row r="12" spans="1:5" x14ac:dyDescent="0.25">
      <c r="A12" s="12" t="s">
        <v>550</v>
      </c>
      <c r="B12" s="12" t="s">
        <v>10</v>
      </c>
      <c r="C12" s="12" t="s">
        <v>32</v>
      </c>
      <c r="D12" s="12" t="s">
        <v>429</v>
      </c>
      <c r="E12" s="12" t="s">
        <v>427</v>
      </c>
    </row>
    <row r="13" spans="1:5" x14ac:dyDescent="0.25">
      <c r="A13" s="12" t="s">
        <v>550</v>
      </c>
      <c r="B13" s="12" t="s">
        <v>11</v>
      </c>
      <c r="C13" s="12" t="s">
        <v>32</v>
      </c>
      <c r="D13" s="12" t="s">
        <v>430</v>
      </c>
      <c r="E13" s="12" t="s">
        <v>431</v>
      </c>
    </row>
    <row r="14" spans="1:5" x14ac:dyDescent="0.25">
      <c r="A14" s="12" t="s">
        <v>550</v>
      </c>
      <c r="B14" s="12" t="s">
        <v>12</v>
      </c>
      <c r="C14" s="12" t="s">
        <v>32</v>
      </c>
      <c r="D14" s="12" t="s">
        <v>430</v>
      </c>
      <c r="E14" s="12" t="s">
        <v>428</v>
      </c>
    </row>
    <row r="15" spans="1:5" x14ac:dyDescent="0.25">
      <c r="A15" s="12" t="s">
        <v>550</v>
      </c>
      <c r="B15" s="12" t="s">
        <v>13</v>
      </c>
      <c r="C15" s="12" t="s">
        <v>32</v>
      </c>
      <c r="D15" s="12" t="s">
        <v>429</v>
      </c>
      <c r="E15" s="12" t="s">
        <v>427</v>
      </c>
    </row>
    <row r="16" spans="1:5" x14ac:dyDescent="0.25">
      <c r="A16" s="12" t="s">
        <v>550</v>
      </c>
      <c r="B16" s="12" t="s">
        <v>14</v>
      </c>
      <c r="C16" s="12" t="s">
        <v>32</v>
      </c>
      <c r="D16" s="12" t="s">
        <v>426</v>
      </c>
      <c r="E16" s="12" t="s">
        <v>427</v>
      </c>
    </row>
    <row r="17" spans="1:5" x14ac:dyDescent="0.25">
      <c r="A17" s="12" t="s">
        <v>550</v>
      </c>
      <c r="B17" s="12" t="s">
        <v>15</v>
      </c>
      <c r="C17" s="12" t="s">
        <v>32</v>
      </c>
      <c r="D17" s="12" t="s">
        <v>429</v>
      </c>
      <c r="E17" s="12" t="s">
        <v>428</v>
      </c>
    </row>
    <row r="18" spans="1:5" x14ac:dyDescent="0.25">
      <c r="A18" s="12" t="s">
        <v>550</v>
      </c>
      <c r="B18" s="12" t="s">
        <v>16</v>
      </c>
      <c r="C18" s="12" t="s">
        <v>32</v>
      </c>
      <c r="D18" s="12" t="s">
        <v>429</v>
      </c>
      <c r="E18" s="12" t="s">
        <v>427</v>
      </c>
    </row>
    <row r="19" spans="1:5" x14ac:dyDescent="0.25">
      <c r="A19" s="12" t="s">
        <v>550</v>
      </c>
      <c r="B19" s="12" t="s">
        <v>81</v>
      </c>
      <c r="C19" s="12" t="s">
        <v>97</v>
      </c>
      <c r="D19" s="12" t="s">
        <v>426</v>
      </c>
      <c r="E19" s="12" t="s">
        <v>427</v>
      </c>
    </row>
    <row r="20" spans="1:5" x14ac:dyDescent="0.25">
      <c r="A20" s="12" t="s">
        <v>550</v>
      </c>
      <c r="B20" s="12" t="s">
        <v>82</v>
      </c>
      <c r="C20" s="12" t="s">
        <v>97</v>
      </c>
      <c r="D20" s="12" t="s">
        <v>430</v>
      </c>
      <c r="E20" s="12" t="s">
        <v>431</v>
      </c>
    </row>
    <row r="21" spans="1:5" x14ac:dyDescent="0.25">
      <c r="A21" s="12" t="s">
        <v>550</v>
      </c>
      <c r="B21" s="12" t="s">
        <v>83</v>
      </c>
      <c r="C21" s="12" t="s">
        <v>97</v>
      </c>
      <c r="D21" s="12" t="s">
        <v>426</v>
      </c>
      <c r="E21" s="12" t="s">
        <v>427</v>
      </c>
    </row>
    <row r="22" spans="1:5" x14ac:dyDescent="0.25">
      <c r="A22" s="12" t="s">
        <v>550</v>
      </c>
      <c r="B22" s="12" t="s">
        <v>84</v>
      </c>
      <c r="C22" s="12" t="s">
        <v>97</v>
      </c>
      <c r="D22" s="12" t="s">
        <v>429</v>
      </c>
      <c r="E22" s="12" t="s">
        <v>428</v>
      </c>
    </row>
    <row r="23" spans="1:5" x14ac:dyDescent="0.25">
      <c r="A23" s="12" t="s">
        <v>550</v>
      </c>
      <c r="B23" s="12" t="s">
        <v>85</v>
      </c>
      <c r="C23" s="12" t="s">
        <v>97</v>
      </c>
      <c r="D23" s="12" t="s">
        <v>426</v>
      </c>
      <c r="E23" s="12" t="s">
        <v>427</v>
      </c>
    </row>
    <row r="24" spans="1:5" x14ac:dyDescent="0.25">
      <c r="A24" s="12" t="s">
        <v>550</v>
      </c>
      <c r="B24" s="12" t="s">
        <v>86</v>
      </c>
      <c r="C24" s="12" t="s">
        <v>97</v>
      </c>
      <c r="D24" s="12" t="s">
        <v>429</v>
      </c>
      <c r="E24" s="12" t="s">
        <v>427</v>
      </c>
    </row>
    <row r="25" spans="1:5" x14ac:dyDescent="0.25">
      <c r="A25" s="12" t="s">
        <v>550</v>
      </c>
      <c r="B25" s="12" t="s">
        <v>87</v>
      </c>
      <c r="C25" s="12" t="s">
        <v>97</v>
      </c>
      <c r="D25" s="12" t="s">
        <v>430</v>
      </c>
      <c r="E25" s="12" t="s">
        <v>431</v>
      </c>
    </row>
    <row r="26" spans="1:5" x14ac:dyDescent="0.25">
      <c r="A26" s="12" t="s">
        <v>550</v>
      </c>
      <c r="B26" s="12" t="s">
        <v>88</v>
      </c>
      <c r="C26" s="12" t="s">
        <v>97</v>
      </c>
      <c r="D26" s="12" t="s">
        <v>430</v>
      </c>
      <c r="E26" s="12" t="s">
        <v>428</v>
      </c>
    </row>
    <row r="27" spans="1:5" x14ac:dyDescent="0.25">
      <c r="A27" s="12" t="s">
        <v>550</v>
      </c>
      <c r="B27" s="12" t="s">
        <v>89</v>
      </c>
      <c r="C27" s="12" t="s">
        <v>97</v>
      </c>
      <c r="D27" s="12" t="s">
        <v>430</v>
      </c>
      <c r="E27" s="12" t="s">
        <v>428</v>
      </c>
    </row>
    <row r="28" spans="1:5" x14ac:dyDescent="0.25">
      <c r="A28" s="12" t="s">
        <v>550</v>
      </c>
      <c r="B28" s="12" t="s">
        <v>109</v>
      </c>
      <c r="C28" s="12" t="s">
        <v>121</v>
      </c>
      <c r="D28" s="12" t="s">
        <v>429</v>
      </c>
      <c r="E28" s="12" t="s">
        <v>427</v>
      </c>
    </row>
    <row r="29" spans="1:5" x14ac:dyDescent="0.25">
      <c r="A29" s="12" t="s">
        <v>550</v>
      </c>
      <c r="B29" s="12" t="s">
        <v>110</v>
      </c>
      <c r="C29" s="12" t="s">
        <v>121</v>
      </c>
      <c r="D29" s="12" t="s">
        <v>426</v>
      </c>
      <c r="E29" s="12" t="s">
        <v>431</v>
      </c>
    </row>
    <row r="30" spans="1:5" x14ac:dyDescent="0.25">
      <c r="A30" s="12" t="s">
        <v>550</v>
      </c>
      <c r="B30" s="12" t="s">
        <v>111</v>
      </c>
      <c r="C30" s="12" t="s">
        <v>121</v>
      </c>
      <c r="D30" s="12" t="s">
        <v>429</v>
      </c>
      <c r="E30" s="12" t="s">
        <v>427</v>
      </c>
    </row>
    <row r="31" spans="1:5" x14ac:dyDescent="0.25">
      <c r="A31" s="12" t="s">
        <v>550</v>
      </c>
      <c r="B31" s="12" t="s">
        <v>112</v>
      </c>
      <c r="C31" s="12" t="s">
        <v>121</v>
      </c>
      <c r="D31" s="12" t="s">
        <v>430</v>
      </c>
      <c r="E31" s="12" t="s">
        <v>428</v>
      </c>
    </row>
    <row r="32" spans="1:5" x14ac:dyDescent="0.25">
      <c r="A32" s="12" t="s">
        <v>550</v>
      </c>
      <c r="B32" s="12" t="s">
        <v>113</v>
      </c>
      <c r="C32" s="12" t="s">
        <v>121</v>
      </c>
      <c r="D32" s="12" t="s">
        <v>430</v>
      </c>
      <c r="E32" s="12" t="s">
        <v>431</v>
      </c>
    </row>
    <row r="33" spans="1:5" x14ac:dyDescent="0.25">
      <c r="A33" s="12" t="s">
        <v>550</v>
      </c>
      <c r="B33" s="12" t="s">
        <v>138</v>
      </c>
      <c r="C33" s="12" t="s">
        <v>121</v>
      </c>
      <c r="D33" s="12" t="s">
        <v>430</v>
      </c>
      <c r="E33" s="12" t="s">
        <v>431</v>
      </c>
    </row>
    <row r="34" spans="1:5" x14ac:dyDescent="0.25">
      <c r="A34" s="12" t="s">
        <v>550</v>
      </c>
      <c r="B34" s="12" t="s">
        <v>114</v>
      </c>
      <c r="C34" s="12" t="s">
        <v>121</v>
      </c>
      <c r="D34" s="12" t="s">
        <v>430</v>
      </c>
      <c r="E34" s="12" t="s">
        <v>428</v>
      </c>
    </row>
    <row r="35" spans="1:5" x14ac:dyDescent="0.25">
      <c r="A35" s="12" t="s">
        <v>550</v>
      </c>
      <c r="B35" s="12" t="s">
        <v>115</v>
      </c>
      <c r="C35" s="12" t="s">
        <v>121</v>
      </c>
      <c r="D35" s="12" t="s">
        <v>429</v>
      </c>
      <c r="E35" s="12" t="s">
        <v>427</v>
      </c>
    </row>
    <row r="36" spans="1:5" x14ac:dyDescent="0.25">
      <c r="A36" s="12" t="s">
        <v>550</v>
      </c>
      <c r="B36" s="12" t="s">
        <v>116</v>
      </c>
      <c r="C36" s="12" t="s">
        <v>121</v>
      </c>
      <c r="D36" s="12" t="s">
        <v>430</v>
      </c>
      <c r="E36" s="12" t="s">
        <v>431</v>
      </c>
    </row>
    <row r="37" spans="1:5" x14ac:dyDescent="0.25">
      <c r="A37" s="12" t="s">
        <v>550</v>
      </c>
      <c r="B37" s="12" t="s">
        <v>117</v>
      </c>
      <c r="C37" s="12" t="s">
        <v>121</v>
      </c>
      <c r="D37" s="12" t="s">
        <v>430</v>
      </c>
      <c r="E37" s="12" t="s">
        <v>431</v>
      </c>
    </row>
    <row r="38" spans="1:5" x14ac:dyDescent="0.25">
      <c r="A38" s="12" t="s">
        <v>550</v>
      </c>
      <c r="B38" s="12" t="s">
        <v>118</v>
      </c>
      <c r="C38" s="12" t="s">
        <v>121</v>
      </c>
      <c r="D38" s="12" t="s">
        <v>430</v>
      </c>
      <c r="E38" s="12" t="s">
        <v>431</v>
      </c>
    </row>
    <row r="39" spans="1:5" x14ac:dyDescent="0.25">
      <c r="A39" s="12" t="s">
        <v>550</v>
      </c>
      <c r="B39" s="12" t="s">
        <v>119</v>
      </c>
      <c r="C39" s="12" t="s">
        <v>121</v>
      </c>
      <c r="D39" s="12" t="s">
        <v>430</v>
      </c>
      <c r="E39" s="12" t="s">
        <v>428</v>
      </c>
    </row>
    <row r="40" spans="1:5" x14ac:dyDescent="0.25">
      <c r="A40" s="12" t="s">
        <v>550</v>
      </c>
      <c r="B40" s="12" t="s">
        <v>120</v>
      </c>
      <c r="C40" s="12" t="s">
        <v>121</v>
      </c>
      <c r="D40" s="12" t="s">
        <v>429</v>
      </c>
      <c r="E40" s="12" t="s">
        <v>427</v>
      </c>
    </row>
    <row r="41" spans="1:5" x14ac:dyDescent="0.25">
      <c r="A41" s="12" t="s">
        <v>550</v>
      </c>
      <c r="B41" s="12" t="s">
        <v>144</v>
      </c>
      <c r="C41" s="12" t="s">
        <v>152</v>
      </c>
      <c r="D41" s="12" t="s">
        <v>426</v>
      </c>
      <c r="E41" s="12" t="s">
        <v>427</v>
      </c>
    </row>
    <row r="42" spans="1:5" x14ac:dyDescent="0.25">
      <c r="A42" s="12" t="s">
        <v>550</v>
      </c>
      <c r="B42" s="12" t="s">
        <v>145</v>
      </c>
      <c r="C42" s="12" t="s">
        <v>152</v>
      </c>
      <c r="D42" s="12" t="s">
        <v>430</v>
      </c>
      <c r="E42" s="12" t="s">
        <v>431</v>
      </c>
    </row>
    <row r="43" spans="1:5" x14ac:dyDescent="0.25">
      <c r="A43" s="12" t="s">
        <v>550</v>
      </c>
      <c r="B43" s="12" t="s">
        <v>146</v>
      </c>
      <c r="C43" s="12" t="s">
        <v>152</v>
      </c>
      <c r="D43" s="12" t="s">
        <v>426</v>
      </c>
      <c r="E43" s="12" t="s">
        <v>427</v>
      </c>
    </row>
    <row r="44" spans="1:5" x14ac:dyDescent="0.25">
      <c r="A44" s="12" t="s">
        <v>550</v>
      </c>
      <c r="B44" s="12" t="s">
        <v>147</v>
      </c>
      <c r="C44" s="12" t="s">
        <v>152</v>
      </c>
      <c r="D44" s="12" t="s">
        <v>426</v>
      </c>
      <c r="E44" s="12" t="s">
        <v>427</v>
      </c>
    </row>
    <row r="45" spans="1:5" x14ac:dyDescent="0.25">
      <c r="A45" s="12" t="s">
        <v>550</v>
      </c>
      <c r="B45" s="12" t="s">
        <v>148</v>
      </c>
      <c r="C45" s="12" t="s">
        <v>152</v>
      </c>
      <c r="D45" s="12" t="s">
        <v>430</v>
      </c>
      <c r="E45" s="12" t="s">
        <v>431</v>
      </c>
    </row>
    <row r="46" spans="1:5" x14ac:dyDescent="0.25">
      <c r="A46" s="12" t="s">
        <v>550</v>
      </c>
      <c r="B46" s="12" t="s">
        <v>149</v>
      </c>
      <c r="C46" s="12" t="s">
        <v>152</v>
      </c>
      <c r="D46" s="12" t="s">
        <v>430</v>
      </c>
      <c r="E46" s="12" t="s">
        <v>431</v>
      </c>
    </row>
    <row r="47" spans="1:5" x14ac:dyDescent="0.25">
      <c r="A47" s="12" t="s">
        <v>550</v>
      </c>
      <c r="B47" s="12" t="s">
        <v>150</v>
      </c>
      <c r="C47" s="12" t="s">
        <v>152</v>
      </c>
      <c r="D47" s="12" t="s">
        <v>426</v>
      </c>
      <c r="E47" s="12" t="s">
        <v>427</v>
      </c>
    </row>
    <row r="48" spans="1:5" x14ac:dyDescent="0.25">
      <c r="A48" s="12" t="s">
        <v>550</v>
      </c>
      <c r="B48" s="12" t="s">
        <v>151</v>
      </c>
      <c r="C48" s="12" t="s">
        <v>152</v>
      </c>
      <c r="D48" s="12" t="s">
        <v>429</v>
      </c>
      <c r="E48" s="12" t="s">
        <v>427</v>
      </c>
    </row>
    <row r="49" spans="1:5" x14ac:dyDescent="0.25">
      <c r="A49" s="12" t="s">
        <v>550</v>
      </c>
      <c r="B49" s="12" t="s">
        <v>167</v>
      </c>
      <c r="C49" s="12" t="s">
        <v>178</v>
      </c>
      <c r="D49" s="12" t="s">
        <v>426</v>
      </c>
      <c r="E49" s="12" t="s">
        <v>427</v>
      </c>
    </row>
    <row r="50" spans="1:5" x14ac:dyDescent="0.25">
      <c r="A50" s="12" t="s">
        <v>550</v>
      </c>
      <c r="B50" s="12" t="s">
        <v>168</v>
      </c>
      <c r="C50" s="12" t="s">
        <v>178</v>
      </c>
      <c r="D50" s="12" t="s">
        <v>430</v>
      </c>
      <c r="E50" s="12" t="s">
        <v>431</v>
      </c>
    </row>
    <row r="51" spans="1:5" x14ac:dyDescent="0.25">
      <c r="A51" s="12" t="s">
        <v>550</v>
      </c>
      <c r="B51" s="12" t="s">
        <v>169</v>
      </c>
      <c r="C51" s="12" t="s">
        <v>178</v>
      </c>
      <c r="D51" s="12" t="s">
        <v>429</v>
      </c>
      <c r="E51" s="12" t="s">
        <v>427</v>
      </c>
    </row>
    <row r="52" spans="1:5" x14ac:dyDescent="0.25">
      <c r="A52" s="12" t="s">
        <v>550</v>
      </c>
      <c r="B52" s="12" t="s">
        <v>170</v>
      </c>
      <c r="C52" s="12" t="s">
        <v>178</v>
      </c>
      <c r="D52" s="12" t="s">
        <v>426</v>
      </c>
      <c r="E52" s="12" t="s">
        <v>427</v>
      </c>
    </row>
    <row r="53" spans="1:5" x14ac:dyDescent="0.25">
      <c r="A53" s="12" t="s">
        <v>550</v>
      </c>
      <c r="B53" s="12" t="s">
        <v>171</v>
      </c>
      <c r="C53" s="12" t="s">
        <v>178</v>
      </c>
      <c r="D53" s="12" t="s">
        <v>430</v>
      </c>
      <c r="E53" s="12" t="s">
        <v>428</v>
      </c>
    </row>
    <row r="54" spans="1:5" x14ac:dyDescent="0.25">
      <c r="A54" s="12" t="s">
        <v>550</v>
      </c>
      <c r="B54" s="12" t="s">
        <v>172</v>
      </c>
      <c r="C54" s="12" t="s">
        <v>178</v>
      </c>
      <c r="D54" s="12" t="s">
        <v>430</v>
      </c>
      <c r="E54" s="12" t="s">
        <v>431</v>
      </c>
    </row>
    <row r="55" spans="1:5" x14ac:dyDescent="0.25">
      <c r="A55" s="12" t="s">
        <v>550</v>
      </c>
      <c r="B55" s="12" t="s">
        <v>173</v>
      </c>
      <c r="C55" s="12" t="s">
        <v>178</v>
      </c>
      <c r="D55" s="12" t="s">
        <v>430</v>
      </c>
      <c r="E55" s="12" t="s">
        <v>431</v>
      </c>
    </row>
    <row r="56" spans="1:5" x14ac:dyDescent="0.25">
      <c r="A56" s="12" t="s">
        <v>550</v>
      </c>
      <c r="B56" s="12" t="s">
        <v>174</v>
      </c>
      <c r="C56" s="12" t="s">
        <v>178</v>
      </c>
      <c r="D56" s="12" t="s">
        <v>429</v>
      </c>
      <c r="E56" s="12" t="s">
        <v>427</v>
      </c>
    </row>
    <row r="57" spans="1:5" x14ac:dyDescent="0.25">
      <c r="A57" s="12" t="s">
        <v>550</v>
      </c>
      <c r="B57" s="12" t="s">
        <v>175</v>
      </c>
      <c r="C57" s="12" t="s">
        <v>178</v>
      </c>
      <c r="D57" s="12" t="s">
        <v>429</v>
      </c>
      <c r="E57" s="12" t="s">
        <v>427</v>
      </c>
    </row>
    <row r="58" spans="1:5" x14ac:dyDescent="0.25">
      <c r="A58" s="12" t="s">
        <v>550</v>
      </c>
      <c r="B58" s="12" t="s">
        <v>176</v>
      </c>
      <c r="C58" s="12" t="s">
        <v>178</v>
      </c>
      <c r="D58" s="12" t="s">
        <v>429</v>
      </c>
      <c r="E58" s="12" t="s">
        <v>427</v>
      </c>
    </row>
    <row r="59" spans="1:5" x14ac:dyDescent="0.25">
      <c r="A59" s="12" t="s">
        <v>550</v>
      </c>
      <c r="B59" s="12" t="s">
        <v>177</v>
      </c>
      <c r="C59" s="12" t="s">
        <v>178</v>
      </c>
      <c r="D59" s="12" t="s">
        <v>430</v>
      </c>
      <c r="E59" s="12" t="s">
        <v>431</v>
      </c>
    </row>
    <row r="61" spans="1:5" x14ac:dyDescent="0.25">
      <c r="A61" s="12" t="s">
        <v>551</v>
      </c>
      <c r="B61" s="12" t="s">
        <v>55</v>
      </c>
      <c r="C61" s="12" t="s">
        <v>32</v>
      </c>
      <c r="D61" s="12" t="s">
        <v>426</v>
      </c>
      <c r="E61" s="12" t="s">
        <v>427</v>
      </c>
    </row>
    <row r="62" spans="1:5" x14ac:dyDescent="0.25">
      <c r="A62" s="12" t="s">
        <v>551</v>
      </c>
      <c r="B62" s="12" t="s">
        <v>56</v>
      </c>
      <c r="C62" s="12" t="s">
        <v>32</v>
      </c>
      <c r="D62" s="12" t="s">
        <v>426</v>
      </c>
      <c r="E62" s="12" t="s">
        <v>428</v>
      </c>
    </row>
    <row r="63" spans="1:5" x14ac:dyDescent="0.25">
      <c r="A63" s="12" t="s">
        <v>551</v>
      </c>
      <c r="B63" s="12" t="s">
        <v>57</v>
      </c>
      <c r="C63" s="12" t="s">
        <v>32</v>
      </c>
      <c r="D63" s="12" t="s">
        <v>430</v>
      </c>
      <c r="E63" s="12" t="s">
        <v>431</v>
      </c>
    </row>
    <row r="64" spans="1:5" x14ac:dyDescent="0.25">
      <c r="A64" s="12" t="s">
        <v>551</v>
      </c>
      <c r="B64" s="12" t="s">
        <v>58</v>
      </c>
      <c r="C64" s="12" t="s">
        <v>32</v>
      </c>
      <c r="D64" s="12" t="s">
        <v>429</v>
      </c>
      <c r="E64" s="12" t="s">
        <v>428</v>
      </c>
    </row>
    <row r="65" spans="1:5" x14ac:dyDescent="0.25">
      <c r="A65" s="12" t="s">
        <v>551</v>
      </c>
      <c r="B65" s="12" t="s">
        <v>59</v>
      </c>
      <c r="C65" s="12" t="s">
        <v>32</v>
      </c>
      <c r="D65" s="12" t="s">
        <v>429</v>
      </c>
      <c r="E65" s="12" t="s">
        <v>428</v>
      </c>
    </row>
    <row r="66" spans="1:5" x14ac:dyDescent="0.25">
      <c r="A66" s="12" t="s">
        <v>551</v>
      </c>
      <c r="B66" s="12" t="s">
        <v>60</v>
      </c>
      <c r="C66" s="12" t="s">
        <v>32</v>
      </c>
      <c r="D66" s="12" t="s">
        <v>429</v>
      </c>
      <c r="E66" s="12" t="s">
        <v>428</v>
      </c>
    </row>
    <row r="67" spans="1:5" x14ac:dyDescent="0.25">
      <c r="A67" s="12" t="s">
        <v>551</v>
      </c>
      <c r="B67" s="12" t="s">
        <v>61</v>
      </c>
      <c r="C67" s="12" t="s">
        <v>32</v>
      </c>
      <c r="D67" s="12" t="s">
        <v>426</v>
      </c>
      <c r="E67" s="12" t="s">
        <v>427</v>
      </c>
    </row>
    <row r="68" spans="1:5" x14ac:dyDescent="0.25">
      <c r="A68" s="12" t="s">
        <v>551</v>
      </c>
      <c r="B68" s="12" t="s">
        <v>62</v>
      </c>
      <c r="C68" s="12" t="s">
        <v>32</v>
      </c>
      <c r="D68" s="12" t="s">
        <v>429</v>
      </c>
      <c r="E68" s="12" t="s">
        <v>427</v>
      </c>
    </row>
    <row r="69" spans="1:5" x14ac:dyDescent="0.25">
      <c r="A69" s="12" t="s">
        <v>551</v>
      </c>
      <c r="B69" s="12" t="s">
        <v>63</v>
      </c>
      <c r="C69" s="12" t="s">
        <v>32</v>
      </c>
      <c r="D69" s="12" t="s">
        <v>429</v>
      </c>
      <c r="E69" s="12" t="s">
        <v>431</v>
      </c>
    </row>
    <row r="70" spans="1:5" x14ac:dyDescent="0.25">
      <c r="A70" s="12" t="s">
        <v>551</v>
      </c>
      <c r="B70" s="12" t="s">
        <v>64</v>
      </c>
      <c r="C70" s="12" t="s">
        <v>32</v>
      </c>
      <c r="D70" s="12" t="s">
        <v>426</v>
      </c>
      <c r="E70" s="12" t="s">
        <v>427</v>
      </c>
    </row>
    <row r="71" spans="1:5" x14ac:dyDescent="0.25">
      <c r="A71" s="12" t="s">
        <v>551</v>
      </c>
      <c r="B71" s="12" t="s">
        <v>65</v>
      </c>
      <c r="C71" s="12" t="s">
        <v>32</v>
      </c>
      <c r="D71" s="12" t="s">
        <v>429</v>
      </c>
      <c r="E71" s="12" t="s">
        <v>427</v>
      </c>
    </row>
    <row r="72" spans="1:5" x14ac:dyDescent="0.25">
      <c r="A72" s="12" t="s">
        <v>551</v>
      </c>
      <c r="B72" s="12" t="s">
        <v>238</v>
      </c>
      <c r="C72" s="12" t="s">
        <v>32</v>
      </c>
      <c r="D72" s="12" t="s">
        <v>430</v>
      </c>
      <c r="E72" s="12" t="s">
        <v>431</v>
      </c>
    </row>
    <row r="73" spans="1:5" x14ac:dyDescent="0.25">
      <c r="A73" s="12" t="s">
        <v>551</v>
      </c>
      <c r="B73" s="12" t="s">
        <v>66</v>
      </c>
      <c r="C73" s="12" t="s">
        <v>32</v>
      </c>
      <c r="D73" s="12" t="s">
        <v>429</v>
      </c>
      <c r="E73" s="12" t="s">
        <v>428</v>
      </c>
    </row>
    <row r="74" spans="1:5" x14ac:dyDescent="0.25">
      <c r="A74" s="12" t="s">
        <v>551</v>
      </c>
      <c r="B74" s="12" t="s">
        <v>204</v>
      </c>
      <c r="C74" s="12" t="s">
        <v>205</v>
      </c>
      <c r="D74" s="12" t="s">
        <v>426</v>
      </c>
      <c r="E74" s="12" t="s">
        <v>427</v>
      </c>
    </row>
    <row r="75" spans="1:5" x14ac:dyDescent="0.25">
      <c r="A75" s="12" t="s">
        <v>551</v>
      </c>
      <c r="B75" s="12" t="s">
        <v>206</v>
      </c>
      <c r="C75" s="12" t="s">
        <v>205</v>
      </c>
      <c r="D75" s="12" t="s">
        <v>426</v>
      </c>
      <c r="E75" s="12" t="s">
        <v>427</v>
      </c>
    </row>
    <row r="76" spans="1:5" x14ac:dyDescent="0.25">
      <c r="A76" s="12" t="s">
        <v>551</v>
      </c>
      <c r="B76" s="12" t="s">
        <v>213</v>
      </c>
      <c r="C76" s="12" t="s">
        <v>214</v>
      </c>
      <c r="D76" s="12" t="s">
        <v>426</v>
      </c>
      <c r="E76" s="12" t="s">
        <v>427</v>
      </c>
    </row>
    <row r="77" spans="1:5" x14ac:dyDescent="0.25">
      <c r="A77" s="12" t="s">
        <v>551</v>
      </c>
      <c r="B77" s="12" t="s">
        <v>200</v>
      </c>
      <c r="C77" s="12" t="s">
        <v>201</v>
      </c>
      <c r="D77" s="12" t="s">
        <v>426</v>
      </c>
      <c r="E77" s="12" t="s">
        <v>428</v>
      </c>
    </row>
    <row r="78" spans="1:5" x14ac:dyDescent="0.25">
      <c r="A78" s="12" t="s">
        <v>551</v>
      </c>
      <c r="B78" s="12" t="s">
        <v>202</v>
      </c>
      <c r="C78" s="12" t="s">
        <v>201</v>
      </c>
      <c r="D78" s="12" t="s">
        <v>426</v>
      </c>
      <c r="E78" s="12" t="s">
        <v>427</v>
      </c>
    </row>
    <row r="79" spans="1:5" x14ac:dyDescent="0.25">
      <c r="A79" s="12" t="s">
        <v>551</v>
      </c>
      <c r="B79" s="12" t="s">
        <v>203</v>
      </c>
      <c r="C79" s="12" t="s">
        <v>201</v>
      </c>
      <c r="D79" s="12" t="s">
        <v>429</v>
      </c>
      <c r="E79" s="12" t="s">
        <v>427</v>
      </c>
    </row>
    <row r="80" spans="1:5" x14ac:dyDescent="0.25">
      <c r="A80" s="12" t="s">
        <v>551</v>
      </c>
      <c r="B80" s="12" t="s">
        <v>207</v>
      </c>
      <c r="C80" s="12" t="s">
        <v>208</v>
      </c>
      <c r="D80" s="12" t="s">
        <v>426</v>
      </c>
      <c r="E80" s="12" t="s">
        <v>427</v>
      </c>
    </row>
    <row r="81" spans="1:5" x14ac:dyDescent="0.25">
      <c r="A81" s="12" t="s">
        <v>551</v>
      </c>
      <c r="B81" s="12" t="s">
        <v>209</v>
      </c>
      <c r="C81" s="12" t="s">
        <v>201</v>
      </c>
      <c r="D81" s="12" t="s">
        <v>430</v>
      </c>
      <c r="E81" s="12" t="s">
        <v>428</v>
      </c>
    </row>
    <row r="82" spans="1:5" x14ac:dyDescent="0.25">
      <c r="A82" s="12" t="s">
        <v>551</v>
      </c>
      <c r="B82" s="12" t="s">
        <v>210</v>
      </c>
      <c r="C82" s="12" t="s">
        <v>201</v>
      </c>
      <c r="D82" s="12" t="s">
        <v>426</v>
      </c>
      <c r="E82" s="12" t="s">
        <v>427</v>
      </c>
    </row>
    <row r="83" spans="1:5" x14ac:dyDescent="0.25">
      <c r="A83" s="12" t="s">
        <v>551</v>
      </c>
      <c r="B83" s="12" t="s">
        <v>211</v>
      </c>
      <c r="C83" s="12" t="s">
        <v>201</v>
      </c>
      <c r="D83" s="12" t="s">
        <v>426</v>
      </c>
      <c r="E83" s="12" t="s">
        <v>427</v>
      </c>
    </row>
    <row r="84" spans="1:5" x14ac:dyDescent="0.25">
      <c r="A84" s="12" t="s">
        <v>551</v>
      </c>
      <c r="B84" s="12" t="s">
        <v>212</v>
      </c>
      <c r="C84" s="12" t="s">
        <v>201</v>
      </c>
      <c r="D84" s="12" t="s">
        <v>426</v>
      </c>
      <c r="E84" s="12" t="s">
        <v>427</v>
      </c>
    </row>
    <row r="85" spans="1:5" x14ac:dyDescent="0.25">
      <c r="A85" s="12" t="s">
        <v>551</v>
      </c>
      <c r="B85" s="12" t="s">
        <v>215</v>
      </c>
      <c r="C85" s="12" t="s">
        <v>201</v>
      </c>
      <c r="E85" s="12" t="s">
        <v>427</v>
      </c>
    </row>
    <row r="86" spans="1:5" x14ac:dyDescent="0.25">
      <c r="A86" s="12" t="s">
        <v>551</v>
      </c>
      <c r="B86" s="12" t="s">
        <v>216</v>
      </c>
      <c r="C86" s="12" t="s">
        <v>253</v>
      </c>
      <c r="D86" s="12" t="s">
        <v>430</v>
      </c>
      <c r="E86" s="12" t="s">
        <v>431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A1129-FA49-4D5E-8814-01A1308CD416}">
  <dimension ref="A1:E87"/>
  <sheetViews>
    <sheetView tabSelected="1" topLeftCell="B1" workbookViewId="0">
      <pane ySplit="1" topLeftCell="A2" activePane="bottomLeft" state="frozen"/>
      <selection pane="bottomLeft" activeCell="N5" sqref="N5"/>
    </sheetView>
  </sheetViews>
  <sheetFormatPr baseColWidth="10" defaultColWidth="8.88671875" defaultRowHeight="14.4" x14ac:dyDescent="0.3"/>
  <cols>
    <col min="1" max="1" width="24.77734375" style="1" customWidth="1"/>
    <col min="2" max="3" width="20.5546875" style="1" customWidth="1"/>
    <col min="4" max="4" width="25.77734375" style="1" customWidth="1"/>
    <col min="5" max="5" width="21.77734375" style="1" customWidth="1"/>
  </cols>
  <sheetData>
    <row r="1" spans="1:5" s="9" customFormat="1" ht="15.6" x14ac:dyDescent="0.3"/>
    <row r="2" spans="1:5" s="8" customFormat="1" ht="78.75" customHeight="1" x14ac:dyDescent="0.35">
      <c r="A2" s="7" t="s">
        <v>54</v>
      </c>
      <c r="B2" s="7" t="s">
        <v>380</v>
      </c>
      <c r="C2" s="7" t="s">
        <v>520</v>
      </c>
      <c r="D2" s="7" t="s">
        <v>519</v>
      </c>
      <c r="E2" s="7" t="s">
        <v>256</v>
      </c>
    </row>
    <row r="3" spans="1:5" x14ac:dyDescent="0.3">
      <c r="A3" s="1" t="s">
        <v>79</v>
      </c>
      <c r="B3" s="4" t="s">
        <v>1</v>
      </c>
      <c r="C3" s="4" t="s">
        <v>521</v>
      </c>
      <c r="D3" s="4"/>
      <c r="E3" s="1" t="s">
        <v>32</v>
      </c>
    </row>
    <row r="4" spans="1:5" x14ac:dyDescent="0.3">
      <c r="A4" s="1" t="s">
        <v>79</v>
      </c>
      <c r="B4" s="4" t="s">
        <v>2</v>
      </c>
      <c r="C4" s="4" t="s">
        <v>521</v>
      </c>
      <c r="D4" s="4"/>
      <c r="E4" s="1" t="s">
        <v>32</v>
      </c>
    </row>
    <row r="5" spans="1:5" x14ac:dyDescent="0.3">
      <c r="A5" s="1" t="s">
        <v>79</v>
      </c>
      <c r="B5" s="4" t="s">
        <v>40</v>
      </c>
      <c r="C5" s="4" t="s">
        <v>521</v>
      </c>
      <c r="D5" s="4"/>
      <c r="E5" s="1" t="s">
        <v>32</v>
      </c>
    </row>
    <row r="6" spans="1:5" x14ac:dyDescent="0.3">
      <c r="A6" s="1" t="s">
        <v>79</v>
      </c>
      <c r="B6" s="4" t="s">
        <v>3</v>
      </c>
      <c r="C6" s="4" t="s">
        <v>521</v>
      </c>
      <c r="D6" s="4"/>
      <c r="E6" s="1" t="s">
        <v>32</v>
      </c>
    </row>
    <row r="7" spans="1:5" x14ac:dyDescent="0.3">
      <c r="A7" s="1" t="s">
        <v>79</v>
      </c>
      <c r="B7" s="4" t="s">
        <v>4</v>
      </c>
      <c r="C7" s="4" t="s">
        <v>522</v>
      </c>
      <c r="D7" s="4" t="s">
        <v>523</v>
      </c>
      <c r="E7" s="1" t="s">
        <v>32</v>
      </c>
    </row>
    <row r="8" spans="1:5" x14ac:dyDescent="0.3">
      <c r="A8" s="1" t="s">
        <v>79</v>
      </c>
      <c r="B8" s="4" t="s">
        <v>5</v>
      </c>
      <c r="C8" s="4" t="s">
        <v>524</v>
      </c>
      <c r="D8" s="4"/>
      <c r="E8" s="1" t="s">
        <v>32</v>
      </c>
    </row>
    <row r="9" spans="1:5" x14ac:dyDescent="0.3">
      <c r="A9" s="1" t="s">
        <v>79</v>
      </c>
      <c r="B9" s="4" t="s">
        <v>6</v>
      </c>
      <c r="C9" s="4" t="s">
        <v>521</v>
      </c>
      <c r="D9" s="4"/>
      <c r="E9" s="1" t="s">
        <v>32</v>
      </c>
    </row>
    <row r="10" spans="1:5" x14ac:dyDescent="0.3">
      <c r="A10" s="1" t="s">
        <v>79</v>
      </c>
      <c r="B10" s="4" t="s">
        <v>7</v>
      </c>
      <c r="C10" s="4" t="s">
        <v>521</v>
      </c>
      <c r="D10" s="4"/>
      <c r="E10" s="1" t="s">
        <v>32</v>
      </c>
    </row>
    <row r="11" spans="1:5" x14ac:dyDescent="0.3">
      <c r="A11" s="1" t="s">
        <v>79</v>
      </c>
      <c r="B11" s="4" t="s">
        <v>8</v>
      </c>
      <c r="C11" s="4" t="s">
        <v>521</v>
      </c>
      <c r="D11" s="4"/>
      <c r="E11" s="1" t="s">
        <v>32</v>
      </c>
    </row>
    <row r="12" spans="1:5" x14ac:dyDescent="0.3">
      <c r="A12" s="1" t="s">
        <v>79</v>
      </c>
      <c r="B12" s="4" t="s">
        <v>9</v>
      </c>
      <c r="C12" s="4" t="s">
        <v>521</v>
      </c>
      <c r="D12" s="4"/>
      <c r="E12" s="1" t="s">
        <v>32</v>
      </c>
    </row>
    <row r="13" spans="1:5" x14ac:dyDescent="0.3">
      <c r="A13" s="1" t="s">
        <v>79</v>
      </c>
      <c r="B13" s="4" t="s">
        <v>10</v>
      </c>
      <c r="C13" s="4" t="s">
        <v>524</v>
      </c>
      <c r="D13" s="4"/>
      <c r="E13" s="1" t="s">
        <v>32</v>
      </c>
    </row>
    <row r="14" spans="1:5" x14ac:dyDescent="0.3">
      <c r="A14" s="1" t="s">
        <v>79</v>
      </c>
      <c r="B14" s="4" t="s">
        <v>525</v>
      </c>
      <c r="C14" s="4" t="s">
        <v>524</v>
      </c>
      <c r="D14" s="4"/>
      <c r="E14" s="1" t="s">
        <v>32</v>
      </c>
    </row>
    <row r="15" spans="1:5" x14ac:dyDescent="0.3">
      <c r="A15" s="1" t="s">
        <v>79</v>
      </c>
      <c r="B15" s="4" t="s">
        <v>12</v>
      </c>
      <c r="C15" s="4" t="s">
        <v>521</v>
      </c>
      <c r="D15" s="4"/>
      <c r="E15" s="1" t="s">
        <v>32</v>
      </c>
    </row>
    <row r="16" spans="1:5" x14ac:dyDescent="0.3">
      <c r="A16" s="1" t="s">
        <v>79</v>
      </c>
      <c r="B16" s="4" t="s">
        <v>13</v>
      </c>
      <c r="C16" s="4" t="s">
        <v>522</v>
      </c>
      <c r="D16" s="4" t="s">
        <v>526</v>
      </c>
      <c r="E16" s="1" t="s">
        <v>32</v>
      </c>
    </row>
    <row r="17" spans="1:5" x14ac:dyDescent="0.3">
      <c r="A17" s="1" t="s">
        <v>79</v>
      </c>
      <c r="B17" s="4" t="s">
        <v>14</v>
      </c>
      <c r="C17" s="4" t="s">
        <v>524</v>
      </c>
      <c r="D17" s="4"/>
      <c r="E17" s="1" t="s">
        <v>32</v>
      </c>
    </row>
    <row r="18" spans="1:5" x14ac:dyDescent="0.3">
      <c r="A18" s="1" t="s">
        <v>79</v>
      </c>
      <c r="B18" s="4" t="s">
        <v>15</v>
      </c>
      <c r="C18" s="4" t="s">
        <v>524</v>
      </c>
      <c r="D18" s="4"/>
      <c r="E18" s="1" t="s">
        <v>32</v>
      </c>
    </row>
    <row r="19" spans="1:5" x14ac:dyDescent="0.3">
      <c r="A19" s="1" t="s">
        <v>79</v>
      </c>
      <c r="B19" s="4" t="s">
        <v>16</v>
      </c>
      <c r="C19" s="4" t="s">
        <v>522</v>
      </c>
      <c r="D19" s="4" t="s">
        <v>527</v>
      </c>
      <c r="E19" s="1" t="s">
        <v>32</v>
      </c>
    </row>
    <row r="20" spans="1:5" x14ac:dyDescent="0.3">
      <c r="A20" s="1" t="s">
        <v>79</v>
      </c>
      <c r="B20" s="5" t="s">
        <v>81</v>
      </c>
      <c r="C20" s="5" t="s">
        <v>522</v>
      </c>
      <c r="D20" s="5" t="s">
        <v>528</v>
      </c>
      <c r="E20" s="1" t="s">
        <v>97</v>
      </c>
    </row>
    <row r="21" spans="1:5" x14ac:dyDescent="0.3">
      <c r="A21" s="1" t="s">
        <v>79</v>
      </c>
      <c r="B21" s="5" t="s">
        <v>82</v>
      </c>
      <c r="C21" s="5" t="s">
        <v>524</v>
      </c>
      <c r="D21" s="5"/>
      <c r="E21" s="1" t="s">
        <v>97</v>
      </c>
    </row>
    <row r="22" spans="1:5" x14ac:dyDescent="0.3">
      <c r="A22" s="1" t="s">
        <v>79</v>
      </c>
      <c r="B22" s="5" t="s">
        <v>83</v>
      </c>
      <c r="C22" s="5" t="s">
        <v>522</v>
      </c>
      <c r="D22" s="5" t="s">
        <v>529</v>
      </c>
      <c r="E22" s="1" t="s">
        <v>97</v>
      </c>
    </row>
    <row r="23" spans="1:5" x14ac:dyDescent="0.3">
      <c r="A23" s="1" t="s">
        <v>79</v>
      </c>
      <c r="B23" s="5" t="s">
        <v>84</v>
      </c>
      <c r="C23" s="5" t="s">
        <v>522</v>
      </c>
      <c r="D23" s="5" t="s">
        <v>527</v>
      </c>
      <c r="E23" s="1" t="s">
        <v>97</v>
      </c>
    </row>
    <row r="24" spans="1:5" x14ac:dyDescent="0.3">
      <c r="A24" s="1" t="s">
        <v>79</v>
      </c>
      <c r="B24" s="5" t="s">
        <v>85</v>
      </c>
      <c r="C24" s="5" t="s">
        <v>524</v>
      </c>
      <c r="D24" s="5"/>
      <c r="E24" s="1" t="s">
        <v>97</v>
      </c>
    </row>
    <row r="25" spans="1:5" x14ac:dyDescent="0.3">
      <c r="A25" s="1" t="s">
        <v>79</v>
      </c>
      <c r="B25" s="5" t="s">
        <v>86</v>
      </c>
      <c r="C25" s="5" t="s">
        <v>522</v>
      </c>
      <c r="D25" s="5" t="s">
        <v>528</v>
      </c>
      <c r="E25" s="1" t="s">
        <v>97</v>
      </c>
    </row>
    <row r="26" spans="1:5" x14ac:dyDescent="0.3">
      <c r="A26" s="1" t="s">
        <v>79</v>
      </c>
      <c r="B26" s="5" t="s">
        <v>87</v>
      </c>
      <c r="C26" s="5" t="s">
        <v>524</v>
      </c>
      <c r="D26" s="5"/>
      <c r="E26" s="1" t="s">
        <v>97</v>
      </c>
    </row>
    <row r="27" spans="1:5" x14ac:dyDescent="0.3">
      <c r="A27" s="1" t="s">
        <v>79</v>
      </c>
      <c r="B27" s="5" t="s">
        <v>88</v>
      </c>
      <c r="C27" s="5" t="s">
        <v>522</v>
      </c>
      <c r="D27" s="5" t="s">
        <v>528</v>
      </c>
      <c r="E27" s="1" t="s">
        <v>97</v>
      </c>
    </row>
    <row r="28" spans="1:5" x14ac:dyDescent="0.3">
      <c r="A28" s="1" t="s">
        <v>79</v>
      </c>
      <c r="B28" s="5" t="s">
        <v>89</v>
      </c>
      <c r="C28" s="5" t="s">
        <v>522</v>
      </c>
      <c r="D28" s="5" t="s">
        <v>530</v>
      </c>
      <c r="E28" s="1" t="s">
        <v>97</v>
      </c>
    </row>
    <row r="29" spans="1:5" x14ac:dyDescent="0.3">
      <c r="A29" s="1" t="s">
        <v>79</v>
      </c>
      <c r="B29" s="5" t="s">
        <v>109</v>
      </c>
      <c r="C29" s="5" t="s">
        <v>522</v>
      </c>
      <c r="D29" s="5" t="s">
        <v>531</v>
      </c>
      <c r="E29" s="1" t="s">
        <v>121</v>
      </c>
    </row>
    <row r="30" spans="1:5" ht="28.8" x14ac:dyDescent="0.3">
      <c r="A30" s="1" t="s">
        <v>79</v>
      </c>
      <c r="B30" s="5" t="s">
        <v>110</v>
      </c>
      <c r="C30" s="5" t="s">
        <v>532</v>
      </c>
      <c r="D30" s="5" t="s">
        <v>528</v>
      </c>
      <c r="E30" s="1" t="s">
        <v>121</v>
      </c>
    </row>
    <row r="31" spans="1:5" x14ac:dyDescent="0.3">
      <c r="A31" s="1" t="s">
        <v>79</v>
      </c>
      <c r="B31" s="5" t="s">
        <v>111</v>
      </c>
      <c r="C31" s="5" t="s">
        <v>524</v>
      </c>
      <c r="D31" s="5"/>
      <c r="E31" s="1" t="s">
        <v>121</v>
      </c>
    </row>
    <row r="32" spans="1:5" x14ac:dyDescent="0.3">
      <c r="A32" s="1" t="s">
        <v>79</v>
      </c>
      <c r="B32" s="5" t="s">
        <v>112</v>
      </c>
      <c r="C32" s="5" t="s">
        <v>524</v>
      </c>
      <c r="D32" s="5"/>
      <c r="E32" s="1" t="s">
        <v>121</v>
      </c>
    </row>
    <row r="33" spans="1:5" ht="28.8" x14ac:dyDescent="0.3">
      <c r="A33" s="1" t="s">
        <v>79</v>
      </c>
      <c r="B33" s="5" t="s">
        <v>113</v>
      </c>
      <c r="C33" s="5" t="s">
        <v>532</v>
      </c>
      <c r="D33" s="5" t="s">
        <v>531</v>
      </c>
      <c r="E33" s="1" t="s">
        <v>121</v>
      </c>
    </row>
    <row r="34" spans="1:5" x14ac:dyDescent="0.3">
      <c r="A34" s="1" t="s">
        <v>79</v>
      </c>
      <c r="B34" s="5" t="s">
        <v>138</v>
      </c>
      <c r="C34" s="5" t="s">
        <v>524</v>
      </c>
      <c r="D34" s="5"/>
      <c r="E34" s="1" t="s">
        <v>121</v>
      </c>
    </row>
    <row r="35" spans="1:5" x14ac:dyDescent="0.3">
      <c r="A35" s="1" t="s">
        <v>79</v>
      </c>
      <c r="B35" s="5" t="s">
        <v>114</v>
      </c>
      <c r="C35" s="5" t="s">
        <v>524</v>
      </c>
      <c r="D35" s="5"/>
      <c r="E35" s="1" t="s">
        <v>121</v>
      </c>
    </row>
    <row r="36" spans="1:5" x14ac:dyDescent="0.3">
      <c r="A36" s="1" t="s">
        <v>79</v>
      </c>
      <c r="B36" s="5" t="s">
        <v>115</v>
      </c>
      <c r="C36" s="5" t="s">
        <v>522</v>
      </c>
      <c r="D36" s="5" t="s">
        <v>528</v>
      </c>
      <c r="E36" s="1" t="s">
        <v>121</v>
      </c>
    </row>
    <row r="37" spans="1:5" ht="43.2" x14ac:dyDescent="0.3">
      <c r="A37" s="1" t="s">
        <v>79</v>
      </c>
      <c r="B37" s="5" t="s">
        <v>116</v>
      </c>
      <c r="C37" s="5" t="s">
        <v>533</v>
      </c>
      <c r="D37" s="5" t="s">
        <v>534</v>
      </c>
      <c r="E37" s="1" t="s">
        <v>121</v>
      </c>
    </row>
    <row r="38" spans="1:5" x14ac:dyDescent="0.3">
      <c r="A38" s="1" t="s">
        <v>79</v>
      </c>
      <c r="B38" s="5" t="s">
        <v>117</v>
      </c>
      <c r="C38" s="5" t="s">
        <v>522</v>
      </c>
      <c r="D38" s="5" t="s">
        <v>535</v>
      </c>
      <c r="E38" s="1" t="s">
        <v>121</v>
      </c>
    </row>
    <row r="39" spans="1:5" ht="28.8" x14ac:dyDescent="0.3">
      <c r="A39" s="1" t="s">
        <v>79</v>
      </c>
      <c r="B39" s="5" t="s">
        <v>118</v>
      </c>
      <c r="C39" s="5" t="s">
        <v>536</v>
      </c>
      <c r="D39" s="5" t="s">
        <v>523</v>
      </c>
      <c r="E39" s="1" t="s">
        <v>121</v>
      </c>
    </row>
    <row r="40" spans="1:5" ht="28.8" x14ac:dyDescent="0.3">
      <c r="A40" s="1" t="s">
        <v>79</v>
      </c>
      <c r="B40" s="5" t="s">
        <v>119</v>
      </c>
      <c r="C40" s="5" t="s">
        <v>532</v>
      </c>
      <c r="D40" s="5" t="s">
        <v>537</v>
      </c>
      <c r="E40" s="1" t="s">
        <v>121</v>
      </c>
    </row>
    <row r="41" spans="1:5" x14ac:dyDescent="0.3">
      <c r="A41" s="1" t="s">
        <v>79</v>
      </c>
      <c r="B41" s="5" t="s">
        <v>120</v>
      </c>
      <c r="C41" s="5" t="s">
        <v>522</v>
      </c>
      <c r="D41" s="5" t="s">
        <v>535</v>
      </c>
      <c r="E41" s="1" t="s">
        <v>121</v>
      </c>
    </row>
    <row r="42" spans="1:5" x14ac:dyDescent="0.3">
      <c r="A42" s="1" t="s">
        <v>79</v>
      </c>
      <c r="B42" s="5" t="s">
        <v>144</v>
      </c>
      <c r="C42" s="5" t="s">
        <v>522</v>
      </c>
      <c r="D42" s="5" t="s">
        <v>538</v>
      </c>
      <c r="E42" s="1" t="s">
        <v>152</v>
      </c>
    </row>
    <row r="43" spans="1:5" x14ac:dyDescent="0.3">
      <c r="A43" s="1" t="s">
        <v>79</v>
      </c>
      <c r="B43" s="5" t="s">
        <v>145</v>
      </c>
      <c r="C43" s="5" t="s">
        <v>521</v>
      </c>
      <c r="D43" s="5"/>
      <c r="E43" s="1" t="s">
        <v>152</v>
      </c>
    </row>
    <row r="44" spans="1:5" x14ac:dyDescent="0.3">
      <c r="A44" s="1" t="s">
        <v>79</v>
      </c>
      <c r="B44" s="5" t="s">
        <v>146</v>
      </c>
      <c r="C44" s="5" t="s">
        <v>522</v>
      </c>
      <c r="D44" s="5" t="s">
        <v>527</v>
      </c>
      <c r="E44" s="1" t="s">
        <v>152</v>
      </c>
    </row>
    <row r="45" spans="1:5" ht="43.2" x14ac:dyDescent="0.3">
      <c r="A45" s="1" t="s">
        <v>79</v>
      </c>
      <c r="B45" s="5" t="s">
        <v>147</v>
      </c>
      <c r="C45" s="5" t="s">
        <v>539</v>
      </c>
      <c r="D45" s="5" t="s">
        <v>527</v>
      </c>
      <c r="E45" s="1" t="s">
        <v>152</v>
      </c>
    </row>
    <row r="46" spans="1:5" ht="28.8" x14ac:dyDescent="0.3">
      <c r="A46" s="1" t="s">
        <v>79</v>
      </c>
      <c r="B46" s="5" t="s">
        <v>148</v>
      </c>
      <c r="C46" s="5" t="s">
        <v>532</v>
      </c>
      <c r="D46" s="5" t="s">
        <v>534</v>
      </c>
      <c r="E46" s="1" t="s">
        <v>152</v>
      </c>
    </row>
    <row r="47" spans="1:5" x14ac:dyDescent="0.3">
      <c r="A47" s="1" t="s">
        <v>79</v>
      </c>
      <c r="B47" s="5" t="s">
        <v>149</v>
      </c>
      <c r="C47" s="5" t="s">
        <v>524</v>
      </c>
      <c r="D47" s="5"/>
      <c r="E47" s="1" t="s">
        <v>152</v>
      </c>
    </row>
    <row r="48" spans="1:5" x14ac:dyDescent="0.3">
      <c r="A48" s="1" t="s">
        <v>79</v>
      </c>
      <c r="B48" s="5" t="s">
        <v>150</v>
      </c>
      <c r="C48" s="5" t="s">
        <v>521</v>
      </c>
      <c r="D48" s="5"/>
      <c r="E48" s="1" t="s">
        <v>152</v>
      </c>
    </row>
    <row r="49" spans="1:5" x14ac:dyDescent="0.3">
      <c r="A49" s="1" t="s">
        <v>79</v>
      </c>
      <c r="B49" s="5" t="s">
        <v>151</v>
      </c>
      <c r="C49" s="5" t="s">
        <v>522</v>
      </c>
      <c r="D49" s="5" t="s">
        <v>527</v>
      </c>
      <c r="E49" s="1" t="s">
        <v>152</v>
      </c>
    </row>
    <row r="50" spans="1:5" x14ac:dyDescent="0.3">
      <c r="A50" s="1" t="s">
        <v>79</v>
      </c>
      <c r="B50" s="5" t="s">
        <v>167</v>
      </c>
      <c r="C50" s="5" t="s">
        <v>522</v>
      </c>
      <c r="D50" s="5" t="s">
        <v>534</v>
      </c>
      <c r="E50" s="1" t="s">
        <v>178</v>
      </c>
    </row>
    <row r="51" spans="1:5" x14ac:dyDescent="0.3">
      <c r="A51" s="1" t="s">
        <v>79</v>
      </c>
      <c r="B51" s="5" t="s">
        <v>168</v>
      </c>
      <c r="C51" s="5" t="s">
        <v>540</v>
      </c>
      <c r="D51" s="5" t="s">
        <v>527</v>
      </c>
      <c r="E51" s="1" t="s">
        <v>178</v>
      </c>
    </row>
    <row r="52" spans="1:5" x14ac:dyDescent="0.3">
      <c r="A52" s="1" t="s">
        <v>79</v>
      </c>
      <c r="B52" s="5" t="s">
        <v>169</v>
      </c>
      <c r="C52" s="5" t="s">
        <v>521</v>
      </c>
      <c r="D52" s="5"/>
      <c r="E52" s="1" t="s">
        <v>178</v>
      </c>
    </row>
    <row r="53" spans="1:5" x14ac:dyDescent="0.3">
      <c r="A53" s="1" t="s">
        <v>79</v>
      </c>
      <c r="B53" s="5" t="s">
        <v>170</v>
      </c>
      <c r="C53" s="5" t="s">
        <v>522</v>
      </c>
      <c r="D53" s="5" t="s">
        <v>528</v>
      </c>
      <c r="E53" s="1" t="s">
        <v>178</v>
      </c>
    </row>
    <row r="54" spans="1:5" ht="43.2" x14ac:dyDescent="0.3">
      <c r="A54" s="1" t="s">
        <v>79</v>
      </c>
      <c r="B54" s="5" t="s">
        <v>171</v>
      </c>
      <c r="C54" s="5" t="s">
        <v>541</v>
      </c>
      <c r="D54" s="5" t="s">
        <v>542</v>
      </c>
      <c r="E54" s="1" t="s">
        <v>178</v>
      </c>
    </row>
    <row r="55" spans="1:5" x14ac:dyDescent="0.3">
      <c r="A55" s="1" t="s">
        <v>79</v>
      </c>
      <c r="B55" s="5" t="s">
        <v>172</v>
      </c>
      <c r="C55" s="5" t="s">
        <v>522</v>
      </c>
      <c r="D55" s="5" t="s">
        <v>543</v>
      </c>
      <c r="E55" s="1" t="s">
        <v>178</v>
      </c>
    </row>
    <row r="56" spans="1:5" x14ac:dyDescent="0.3">
      <c r="A56" s="1" t="s">
        <v>79</v>
      </c>
      <c r="B56" s="5" t="s">
        <v>173</v>
      </c>
      <c r="C56" s="5" t="s">
        <v>522</v>
      </c>
      <c r="D56" s="5" t="s">
        <v>534</v>
      </c>
      <c r="E56" s="1" t="s">
        <v>178</v>
      </c>
    </row>
    <row r="57" spans="1:5" x14ac:dyDescent="0.3">
      <c r="A57" s="1" t="s">
        <v>79</v>
      </c>
      <c r="B57" s="5" t="s">
        <v>174</v>
      </c>
      <c r="C57" s="5" t="s">
        <v>521</v>
      </c>
      <c r="D57" s="5"/>
      <c r="E57" s="1" t="s">
        <v>178</v>
      </c>
    </row>
    <row r="58" spans="1:5" ht="28.8" x14ac:dyDescent="0.3">
      <c r="A58" s="1" t="s">
        <v>79</v>
      </c>
      <c r="B58" s="5" t="s">
        <v>175</v>
      </c>
      <c r="C58" s="5" t="s">
        <v>544</v>
      </c>
      <c r="D58" s="5" t="s">
        <v>527</v>
      </c>
      <c r="E58" s="1" t="s">
        <v>178</v>
      </c>
    </row>
    <row r="59" spans="1:5" ht="43.2" x14ac:dyDescent="0.3">
      <c r="A59" s="1" t="s">
        <v>79</v>
      </c>
      <c r="B59" s="5" t="s">
        <v>176</v>
      </c>
      <c r="C59" s="5" t="s">
        <v>533</v>
      </c>
      <c r="D59" s="5" t="s">
        <v>528</v>
      </c>
      <c r="E59" s="1" t="s">
        <v>178</v>
      </c>
    </row>
    <row r="60" spans="1:5" x14ac:dyDescent="0.3">
      <c r="A60" s="1" t="s">
        <v>79</v>
      </c>
      <c r="B60" s="5" t="s">
        <v>177</v>
      </c>
      <c r="C60" s="5" t="s">
        <v>522</v>
      </c>
      <c r="D60" s="5" t="s">
        <v>543</v>
      </c>
      <c r="E60" s="1" t="s">
        <v>178</v>
      </c>
    </row>
    <row r="61" spans="1:5" x14ac:dyDescent="0.3">
      <c r="B61" s="5"/>
      <c r="C61" s="5"/>
      <c r="D61" s="5"/>
    </row>
    <row r="62" spans="1:5" x14ac:dyDescent="0.3">
      <c r="A62" s="1" t="s">
        <v>80</v>
      </c>
      <c r="B62" s="1" t="s">
        <v>55</v>
      </c>
      <c r="C62" s="1" t="s">
        <v>545</v>
      </c>
      <c r="D62" s="1" t="s">
        <v>528</v>
      </c>
      <c r="E62" s="1" t="s">
        <v>32</v>
      </c>
    </row>
    <row r="63" spans="1:5" x14ac:dyDescent="0.3">
      <c r="A63" s="1" t="s">
        <v>80</v>
      </c>
      <c r="B63" s="25" t="s">
        <v>56</v>
      </c>
      <c r="C63" s="25" t="s">
        <v>522</v>
      </c>
      <c r="D63" s="25" t="s">
        <v>543</v>
      </c>
      <c r="E63" s="1" t="s">
        <v>32</v>
      </c>
    </row>
    <row r="64" spans="1:5" x14ac:dyDescent="0.3">
      <c r="A64" s="1" t="s">
        <v>80</v>
      </c>
      <c r="B64" s="1" t="s">
        <v>57</v>
      </c>
      <c r="C64" s="1" t="s">
        <v>521</v>
      </c>
      <c r="E64" s="1" t="s">
        <v>32</v>
      </c>
    </row>
    <row r="65" spans="1:5" x14ac:dyDescent="0.3">
      <c r="A65" s="1" t="s">
        <v>80</v>
      </c>
      <c r="B65" s="25" t="s">
        <v>58</v>
      </c>
      <c r="C65" s="25" t="s">
        <v>521</v>
      </c>
      <c r="D65" s="25"/>
      <c r="E65" s="1" t="s">
        <v>32</v>
      </c>
    </row>
    <row r="66" spans="1:5" x14ac:dyDescent="0.3">
      <c r="A66" s="1" t="s">
        <v>80</v>
      </c>
      <c r="B66" s="1" t="s">
        <v>59</v>
      </c>
      <c r="C66" s="1" t="s">
        <v>524</v>
      </c>
      <c r="E66" s="1" t="s">
        <v>32</v>
      </c>
    </row>
    <row r="67" spans="1:5" x14ac:dyDescent="0.3">
      <c r="A67" s="1" t="s">
        <v>80</v>
      </c>
      <c r="B67" s="1" t="s">
        <v>60</v>
      </c>
      <c r="C67" s="1" t="s">
        <v>524</v>
      </c>
      <c r="E67" s="1" t="s">
        <v>32</v>
      </c>
    </row>
    <row r="68" spans="1:5" x14ac:dyDescent="0.3">
      <c r="A68" s="1" t="s">
        <v>80</v>
      </c>
      <c r="B68" s="1" t="s">
        <v>61</v>
      </c>
      <c r="C68" s="1" t="s">
        <v>524</v>
      </c>
      <c r="E68" s="1" t="s">
        <v>32</v>
      </c>
    </row>
    <row r="69" spans="1:5" x14ac:dyDescent="0.3">
      <c r="A69" s="1" t="s">
        <v>80</v>
      </c>
      <c r="B69" s="1" t="s">
        <v>62</v>
      </c>
      <c r="C69" s="1" t="s">
        <v>524</v>
      </c>
      <c r="E69" s="1" t="s">
        <v>32</v>
      </c>
    </row>
    <row r="70" spans="1:5" x14ac:dyDescent="0.3">
      <c r="A70" s="1" t="s">
        <v>80</v>
      </c>
      <c r="B70" s="1" t="s">
        <v>63</v>
      </c>
      <c r="C70" s="1" t="s">
        <v>524</v>
      </c>
      <c r="E70" s="1" t="s">
        <v>32</v>
      </c>
    </row>
    <row r="71" spans="1:5" x14ac:dyDescent="0.3">
      <c r="A71" s="1" t="s">
        <v>80</v>
      </c>
      <c r="B71" s="1" t="s">
        <v>64</v>
      </c>
      <c r="C71" s="1" t="s">
        <v>546</v>
      </c>
      <c r="D71" s="1" t="s">
        <v>535</v>
      </c>
      <c r="E71" s="1" t="s">
        <v>32</v>
      </c>
    </row>
    <row r="72" spans="1:5" x14ac:dyDescent="0.3">
      <c r="A72" s="1" t="s">
        <v>80</v>
      </c>
      <c r="B72" s="1" t="s">
        <v>65</v>
      </c>
      <c r="C72" s="1" t="s">
        <v>522</v>
      </c>
      <c r="D72" s="1" t="s">
        <v>547</v>
      </c>
      <c r="E72" s="1" t="s">
        <v>32</v>
      </c>
    </row>
    <row r="73" spans="1:5" x14ac:dyDescent="0.3">
      <c r="A73" s="1" t="s">
        <v>80</v>
      </c>
      <c r="B73" s="1" t="s">
        <v>238</v>
      </c>
      <c r="C73" s="1" t="s">
        <v>532</v>
      </c>
      <c r="D73" s="1" t="s">
        <v>535</v>
      </c>
      <c r="E73" s="1" t="s">
        <v>32</v>
      </c>
    </row>
    <row r="74" spans="1:5" x14ac:dyDescent="0.3">
      <c r="A74" s="1" t="s">
        <v>80</v>
      </c>
      <c r="B74" s="1" t="s">
        <v>66</v>
      </c>
      <c r="C74" s="1" t="s">
        <v>532</v>
      </c>
      <c r="D74" s="1" t="s">
        <v>543</v>
      </c>
      <c r="E74" s="1" t="s">
        <v>32</v>
      </c>
    </row>
    <row r="75" spans="1:5" x14ac:dyDescent="0.3">
      <c r="A75" s="1" t="s">
        <v>80</v>
      </c>
      <c r="B75" s="5" t="s">
        <v>204</v>
      </c>
      <c r="C75" s="5" t="s">
        <v>522</v>
      </c>
      <c r="D75" s="5" t="s">
        <v>547</v>
      </c>
      <c r="E75" s="5" t="s">
        <v>205</v>
      </c>
    </row>
    <row r="76" spans="1:5" x14ac:dyDescent="0.3">
      <c r="A76" s="1" t="s">
        <v>80</v>
      </c>
      <c r="B76" s="5" t="s">
        <v>206</v>
      </c>
      <c r="C76" s="5" t="s">
        <v>524</v>
      </c>
      <c r="D76" s="5"/>
      <c r="E76" s="5" t="s">
        <v>205</v>
      </c>
    </row>
    <row r="77" spans="1:5" x14ac:dyDescent="0.3">
      <c r="A77" s="1" t="s">
        <v>80</v>
      </c>
      <c r="B77" s="5" t="s">
        <v>213</v>
      </c>
      <c r="C77" s="5" t="s">
        <v>524</v>
      </c>
      <c r="D77" s="5"/>
      <c r="E77" s="6" t="s">
        <v>214</v>
      </c>
    </row>
    <row r="78" spans="1:5" x14ac:dyDescent="0.3">
      <c r="A78" s="1" t="s">
        <v>80</v>
      </c>
      <c r="B78" s="5" t="s">
        <v>200</v>
      </c>
      <c r="C78" s="5" t="s">
        <v>522</v>
      </c>
      <c r="D78" s="5" t="s">
        <v>527</v>
      </c>
      <c r="E78" s="5" t="s">
        <v>201</v>
      </c>
    </row>
    <row r="79" spans="1:5" ht="28.8" x14ac:dyDescent="0.3">
      <c r="A79" s="1" t="s">
        <v>80</v>
      </c>
      <c r="B79" s="5" t="s">
        <v>202</v>
      </c>
      <c r="C79" s="5" t="s">
        <v>544</v>
      </c>
      <c r="D79" s="5" t="s">
        <v>543</v>
      </c>
      <c r="E79" s="5" t="s">
        <v>201</v>
      </c>
    </row>
    <row r="80" spans="1:5" ht="43.2" x14ac:dyDescent="0.3">
      <c r="A80" s="1" t="s">
        <v>80</v>
      </c>
      <c r="B80" s="5" t="s">
        <v>203</v>
      </c>
      <c r="C80" s="5" t="s">
        <v>548</v>
      </c>
      <c r="D80" s="5" t="s">
        <v>528</v>
      </c>
      <c r="E80" s="5" t="s">
        <v>201</v>
      </c>
    </row>
    <row r="81" spans="1:5" x14ac:dyDescent="0.3">
      <c r="A81" s="1" t="s">
        <v>80</v>
      </c>
      <c r="B81" s="5" t="s">
        <v>207</v>
      </c>
      <c r="C81" s="5" t="s">
        <v>524</v>
      </c>
      <c r="D81" s="5"/>
      <c r="E81" s="5" t="s">
        <v>208</v>
      </c>
    </row>
    <row r="82" spans="1:5" x14ac:dyDescent="0.3">
      <c r="A82" s="1" t="s">
        <v>80</v>
      </c>
      <c r="B82" s="5" t="s">
        <v>209</v>
      </c>
      <c r="C82" s="5" t="s">
        <v>522</v>
      </c>
      <c r="D82" s="5" t="s">
        <v>527</v>
      </c>
      <c r="E82" s="5" t="s">
        <v>201</v>
      </c>
    </row>
    <row r="83" spans="1:5" x14ac:dyDescent="0.3">
      <c r="A83" s="1" t="s">
        <v>80</v>
      </c>
      <c r="B83" s="5" t="s">
        <v>210</v>
      </c>
      <c r="C83" s="5" t="s">
        <v>521</v>
      </c>
      <c r="D83" s="5"/>
      <c r="E83" s="5" t="s">
        <v>201</v>
      </c>
    </row>
    <row r="84" spans="1:5" x14ac:dyDescent="0.3">
      <c r="A84" s="1" t="s">
        <v>80</v>
      </c>
      <c r="B84" s="5" t="s">
        <v>211</v>
      </c>
      <c r="C84" s="5" t="s">
        <v>522</v>
      </c>
      <c r="D84" s="5" t="s">
        <v>547</v>
      </c>
      <c r="E84" s="5" t="s">
        <v>201</v>
      </c>
    </row>
    <row r="85" spans="1:5" x14ac:dyDescent="0.3">
      <c r="A85" s="1" t="s">
        <v>80</v>
      </c>
      <c r="B85" s="5" t="s">
        <v>212</v>
      </c>
      <c r="C85" s="5" t="s">
        <v>522</v>
      </c>
      <c r="D85" s="5" t="s">
        <v>547</v>
      </c>
      <c r="E85" s="5" t="s">
        <v>201</v>
      </c>
    </row>
    <row r="86" spans="1:5" x14ac:dyDescent="0.3">
      <c r="A86" s="1" t="s">
        <v>80</v>
      </c>
      <c r="B86" s="6" t="s">
        <v>215</v>
      </c>
      <c r="C86" s="6" t="s">
        <v>549</v>
      </c>
      <c r="D86" s="6" t="s">
        <v>534</v>
      </c>
      <c r="E86" s="5" t="s">
        <v>201</v>
      </c>
    </row>
    <row r="87" spans="1:5" x14ac:dyDescent="0.3">
      <c r="A87" s="1" t="s">
        <v>80</v>
      </c>
      <c r="B87" s="6" t="s">
        <v>216</v>
      </c>
      <c r="C87" s="6" t="s">
        <v>522</v>
      </c>
      <c r="D87" s="6" t="s">
        <v>543</v>
      </c>
      <c r="E87" s="6" t="s">
        <v>253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470D8A07A6A6419C9C0A3B42FC282C" ma:contentTypeVersion="13" ma:contentTypeDescription="Create a new document." ma:contentTypeScope="" ma:versionID="4703ae41ae31bd6074414f8dd233d226">
  <xsd:schema xmlns:xsd="http://www.w3.org/2001/XMLSchema" xmlns:xs="http://www.w3.org/2001/XMLSchema" xmlns:p="http://schemas.microsoft.com/office/2006/metadata/properties" xmlns:ns3="5e1d4dbb-9048-476f-9748-2799917e2186" xmlns:ns4="f6f81c97-92e0-496e-b42e-5fa2ea34e0ce" targetNamespace="http://schemas.microsoft.com/office/2006/metadata/properties" ma:root="true" ma:fieldsID="343ea7f0e00b4c8169125a36da500264" ns3:_="" ns4:_="">
    <xsd:import namespace="5e1d4dbb-9048-476f-9748-2799917e2186"/>
    <xsd:import namespace="f6f81c97-92e0-496e-b42e-5fa2ea34e0c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d4dbb-9048-476f-9748-2799917e21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f81c97-92e0-496e-b42e-5fa2ea34e0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F0B17D-50CA-48AD-ACBA-91CAF1D3D3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1d4dbb-9048-476f-9748-2799917e2186"/>
    <ds:schemaRef ds:uri="f6f81c97-92e0-496e-b42e-5fa2ea34e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52CFFB-6638-4C3B-8E30-16212EBF4480}">
  <ds:schemaRefs>
    <ds:schemaRef ds:uri="http://schemas.microsoft.com/sharepoint/v3/contenttype/forms"/>
  </ds:schemaRefs>
</ds:datastoreItem>
</file>

<file path=customXml/itemProps3.xml><?xml version="1.0" encoding="utf-8"?>
<ds:datastoreItem xmlns:ds="http://schemas.openxmlformats.org/officeDocument/2006/customXml" ds:itemID="{D0BF40BF-9CCF-4E87-AC22-C7CECBF61E0C}">
  <ds:schemaRefs>
    <ds:schemaRef ds:uri="http://purl.org/dc/terms/"/>
    <ds:schemaRef ds:uri="5e1d4dbb-9048-476f-9748-2799917e218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6f81c97-92e0-496e-b42e-5fa2ea34e0c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Info</vt:lpstr>
      <vt:lpstr>Supplementary Tab. S1</vt:lpstr>
      <vt:lpstr>Supplementary Tab. S2</vt:lpstr>
      <vt:lpstr>Supplementary Tab. S3</vt:lpstr>
      <vt:lpstr>Supplementary Tab. S4</vt:lpstr>
      <vt:lpstr>Supplementary Tab. S5</vt:lpstr>
      <vt:lpstr>Supplementary Tab. S6</vt:lpstr>
      <vt:lpstr>Supplementary Tab. S7</vt:lpstr>
      <vt:lpstr>Info!_ftn1</vt:lpstr>
      <vt:lpstr>Info!_ftnref1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qiwang</dc:creator>
  <cp:lastModifiedBy>Sonja</cp:lastModifiedBy>
  <dcterms:created xsi:type="dcterms:W3CDTF">2018-10-31T14:20:26Z</dcterms:created>
  <dcterms:modified xsi:type="dcterms:W3CDTF">2022-08-03T12:47:19Z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0x01010093470D8A07A6A6419C9C0A3B42FC282C</vt:lpwstr>
  </property>
</Properties>
</file>